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analtrece-my.sharepoint.com/personal/produccioncontenidos_canaltrece_com_co/Documents/2022/Concurso(s) Público(s)/Gamer/"/>
    </mc:Choice>
  </mc:AlternateContent>
  <xr:revisionPtr revIDLastSave="67" documentId="13_ncr:1_{3A8DD76C-AC93-114D-A328-EF975C3E9BE1}" xr6:coauthVersionLast="47" xr6:coauthVersionMax="47" xr10:uidLastSave="{C8144EE6-1B3B-F544-B134-C8D41FA4A625}"/>
  <bookViews>
    <workbookView xWindow="0" yWindow="1720" windowWidth="25600" windowHeight="14280" tabRatio="500" activeTab="1" xr2:uid="{00000000-000D-0000-FFFF-FFFF00000000}"/>
  </bookViews>
  <sheets>
    <sheet name="CRONOGRAMA" sheetId="4" r:id="rId1"/>
    <sheet name="PRESUPUESTO" sheetId="1" r:id="rId2"/>
  </sheets>
  <definedNames>
    <definedName name="_xlnm.Print_Area" localSheetId="1">PRESUPUESTO!$A$1:$F$197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F176" i="1"/>
  <c r="F177" i="1"/>
  <c r="F183" i="1"/>
  <c r="F84" i="1"/>
  <c r="F85" i="1"/>
  <c r="F86" i="1"/>
  <c r="F87" i="1"/>
  <c r="F83" i="1"/>
  <c r="F24" i="1"/>
  <c r="F25" i="1"/>
  <c r="F26" i="1"/>
  <c r="F37" i="1"/>
  <c r="E10" i="1"/>
  <c r="F27" i="1"/>
  <c r="F28" i="1"/>
  <c r="F30" i="1"/>
  <c r="F31" i="1"/>
  <c r="F32" i="1"/>
  <c r="F33" i="1"/>
  <c r="F41" i="1"/>
  <c r="F42" i="1"/>
  <c r="F43" i="1"/>
  <c r="F44" i="1"/>
  <c r="F46" i="1"/>
  <c r="F47" i="1"/>
  <c r="F48" i="1"/>
  <c r="F49" i="1"/>
  <c r="F50" i="1"/>
  <c r="F52" i="1"/>
  <c r="F53" i="1"/>
  <c r="F55" i="1"/>
  <c r="F56" i="1"/>
  <c r="F57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8" i="1"/>
  <c r="F79" i="1"/>
  <c r="F80" i="1"/>
  <c r="F81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6" i="1"/>
  <c r="F127" i="1"/>
  <c r="F128" i="1"/>
  <c r="F129" i="1"/>
  <c r="F130" i="1"/>
  <c r="F131" i="1"/>
  <c r="F132" i="1"/>
  <c r="F133" i="1"/>
  <c r="F135" i="1"/>
  <c r="F136" i="1"/>
  <c r="F138" i="1"/>
  <c r="F139" i="1"/>
  <c r="F140" i="1"/>
  <c r="F141" i="1"/>
  <c r="F142" i="1"/>
  <c r="F143" i="1"/>
  <c r="F144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5" i="1"/>
  <c r="F195" i="1"/>
  <c r="E13" i="1"/>
  <c r="F166" i="1"/>
  <c r="F167" i="1"/>
  <c r="F168" i="1"/>
  <c r="F169" i="1"/>
  <c r="F170" i="1"/>
  <c r="F171" i="1"/>
  <c r="F173" i="1"/>
  <c r="F174" i="1"/>
  <c r="F178" i="1"/>
  <c r="F180" i="1"/>
  <c r="F181" i="1"/>
  <c r="F182" i="1"/>
  <c r="F184" i="1"/>
  <c r="F186" i="1"/>
  <c r="F187" i="1"/>
  <c r="F188" i="1"/>
  <c r="F189" i="1"/>
  <c r="F190" i="1"/>
  <c r="F191" i="1"/>
  <c r="F193" i="1"/>
  <c r="F194" i="1"/>
  <c r="E195" i="1"/>
  <c r="E161" i="1"/>
  <c r="E74" i="1"/>
  <c r="E37" i="1"/>
  <c r="F161" i="1"/>
  <c r="E12" i="1"/>
  <c r="F74" i="1"/>
  <c r="E11" i="1"/>
  <c r="E14" i="1"/>
  <c r="E15" i="1"/>
  <c r="E16" i="1"/>
  <c r="E17" i="1"/>
  <c r="E18" i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t>[Threaded comment]
Your version of Excel allows you to read this threaded comment; however, any edits to it will get removed if the file is opened in a newer version of Excel. Learn more: https://go.microsoft.com/fwlink/?linkid=870924
Comment:
    La Gestión de Producción es el valor que la Casa productora cobra por la ejecución del proyecto. El porcentaje máximo es de 8% y se calcula sobre el Sub Total del Proyecto.</t>
      </text>
    </comment>
    <comment ref="D16" authorId="1" shapeId="0" xr:uid="{137B76BA-D774-6945-A770-8CF184154B1B}">
      <text>
        <t>[Threaded comment]
Your version of Excel allows you to read this threaded comment; however, any edits to it will get removed if the file is opened in a newer version of Excel. Learn more: https://go.microsoft.com/fwlink/?linkid=870924
Comment:
    Se sugiere que los expendables del proyecto sean mínimo del 5% sobre el Sub total del Proyecto. Se entiende por expendables del proyecto, todos aquellos rubros que surgen a lo largo de la ejecución y que no han sido detallados.</t>
      </text>
    </comment>
    <comment ref="C22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9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6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3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<sst xmlns="http://schemas.openxmlformats.org/spreadsheetml/2006/main" count="441" uniqueCount="395">
  <si>
    <t xml:space="preserve">RESUMEN PRESUPUESTAL </t>
  </si>
  <si>
    <t>CONCEPTO</t>
  </si>
  <si>
    <t xml:space="preserve">COSTO TOTAL </t>
  </si>
  <si>
    <t>DESARROLLO</t>
  </si>
  <si>
    <t>MATERIALES DE ARTE, ESCENOGRAFÍA, UTILERÍA, MAQUILLAJE Y VESTUARIO</t>
  </si>
  <si>
    <t>LOCACIONES</t>
  </si>
  <si>
    <t>LOGISTICA</t>
  </si>
  <si>
    <t>POSTPRODUCCIÓN</t>
  </si>
  <si>
    <t>DERECHOS</t>
  </si>
  <si>
    <t>Unidad de Medida</t>
  </si>
  <si>
    <t xml:space="preserve">Costo unitario </t>
  </si>
  <si>
    <t>Cant</t>
  </si>
  <si>
    <t>Costo total</t>
  </si>
  <si>
    <t>1.1</t>
  </si>
  <si>
    <t>Investigador</t>
  </si>
  <si>
    <t>1.2</t>
  </si>
  <si>
    <t xml:space="preserve">Guionista </t>
  </si>
  <si>
    <t>1.3</t>
  </si>
  <si>
    <t>Transcripciones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</si>
  <si>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</si>
  <si>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</si>
  <si>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</si>
  <si>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</si>
  <si>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</si>
  <si>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</si>
  <si>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</si>
  <si>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</si>
  <si>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</si>
  <si>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</si>
  <si>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</si>
  <si>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PRODUCTORES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</si>
  <si>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</si>
  <si>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</si>
  <si>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</si>
  <si>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</si>
  <si>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</si>
  <si>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</si>
  <si>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</si>
  <si>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</si>
  <si>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</si>
  <si>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2.3</t>
  </si>
  <si>
    <t>ELENCO</t>
  </si>
  <si>
    <t>2.3.1</t>
  </si>
  <si>
    <t>Protagonistas</t>
  </si>
  <si>
    <t>2.3.2</t>
  </si>
  <si>
    <t xml:space="preserve">Segundarios </t>
  </si>
  <si>
    <t>Antagonico</t>
  </si>
  <si>
    <t>Figurantes</t>
  </si>
  <si>
    <t>Extras</t>
  </si>
  <si>
    <t>Personajes entrevistados</t>
  </si>
  <si>
    <t>2.4</t>
  </si>
  <si>
    <t>PERSONAL DEPARTAMENTO DE FOTOGRAFÍA</t>
  </si>
  <si>
    <t>2.4.1</t>
  </si>
  <si>
    <t>Director de fotografía</t>
  </si>
  <si>
    <t>2.4.2</t>
  </si>
  <si>
    <t>Operador de cámara</t>
  </si>
  <si>
    <t>2.4.3</t>
  </si>
  <si>
    <t>Asistente de cámara I (foquista)</t>
  </si>
  <si>
    <t>Asistente de cámara II</t>
  </si>
  <si>
    <t>Técnico de imagen digital (DIT)</t>
  </si>
  <si>
    <t>Luminotécnico (Gaffer)</t>
  </si>
  <si>
    <t>Asistente de luces I</t>
  </si>
  <si>
    <t>Electricista</t>
  </si>
  <si>
    <t>2.5</t>
  </si>
  <si>
    <t>PERSONAL DEPARTAMENTO DE ARTE</t>
  </si>
  <si>
    <t>2.5.1</t>
  </si>
  <si>
    <t>Director de arte</t>
  </si>
  <si>
    <t>2.5.2</t>
  </si>
  <si>
    <t>Asistente de arte I</t>
  </si>
  <si>
    <t>2.5.3</t>
  </si>
  <si>
    <t>Escenógrafo</t>
  </si>
  <si>
    <t>Equipo de elaboración de escenografías</t>
  </si>
  <si>
    <t>Ambientador</t>
  </si>
  <si>
    <t>Asistente(s) de ambientación</t>
  </si>
  <si>
    <t>Utilero</t>
  </si>
  <si>
    <t>Asistente(s) de utilería</t>
  </si>
  <si>
    <t>Diseñador de vestuario</t>
  </si>
  <si>
    <t>Vestuarista</t>
  </si>
  <si>
    <t>Asistente(s) de vestuario</t>
  </si>
  <si>
    <t>Maquillador</t>
  </si>
  <si>
    <t>Asistente(s) de maquillaje</t>
  </si>
  <si>
    <t>2.6</t>
  </si>
  <si>
    <t>PERSONAL DEPARTAMENTO DE SONIDO</t>
  </si>
  <si>
    <t>2.6.1</t>
  </si>
  <si>
    <t>Sonidista</t>
  </si>
  <si>
    <t>2.6.2</t>
  </si>
  <si>
    <t xml:space="preserve">Microfonista </t>
  </si>
  <si>
    <t>2.6.3</t>
  </si>
  <si>
    <t>Asistiente de sonido</t>
  </si>
  <si>
    <t>2.6.4</t>
  </si>
  <si>
    <t xml:space="preserve">Ingeniero de Sonido </t>
  </si>
  <si>
    <t>2.6.5</t>
  </si>
  <si>
    <t>2.6.6</t>
  </si>
  <si>
    <t>3.1</t>
  </si>
  <si>
    <t>EQUIPOS DE FOTOGRAFIA</t>
  </si>
  <si>
    <t>3.1.1</t>
  </si>
  <si>
    <t>Alquiler Cámara y accesorios</t>
  </si>
  <si>
    <t>3.1.2</t>
  </si>
  <si>
    <t>Alquiler óptica y accesorios</t>
  </si>
  <si>
    <t>3.1.3</t>
  </si>
  <si>
    <t>Alquiler paquete de luces y grip</t>
  </si>
  <si>
    <t>3.1.4</t>
  </si>
  <si>
    <t>Alquiler otros equipos (grúas, jibs, dollies, cabezas, camera car, monturas vehículos, otros)</t>
  </si>
  <si>
    <t>Alquiler planta o generador</t>
  </si>
  <si>
    <t>Tarjetas de almacenamiento</t>
  </si>
  <si>
    <t>Discos duros u otros medios de almacenamiento</t>
  </si>
  <si>
    <t>Compras misceláneas de rodaje, accesioros y materiales</t>
  </si>
  <si>
    <t>3.2</t>
  </si>
  <si>
    <t>EQUIPOS DE SONIDO</t>
  </si>
  <si>
    <t>3.2.1</t>
  </si>
  <si>
    <t>Alquiler paquete de sonido (Raider Tecnico)</t>
  </si>
  <si>
    <t>3.2.2</t>
  </si>
  <si>
    <t>Compras misceláneas de sonido</t>
  </si>
  <si>
    <t>4.1</t>
  </si>
  <si>
    <t>FX (efectos especiales en escena: disparos, explosiones, juegos pirotécnicos, vehículos, etc.)</t>
  </si>
  <si>
    <t>4.2</t>
  </si>
  <si>
    <t>Compras y alquileres ambientación (incluye vehículos en escena)</t>
  </si>
  <si>
    <t>4.3</t>
  </si>
  <si>
    <t>Compras y alquileres escenografía</t>
  </si>
  <si>
    <t>4.4</t>
  </si>
  <si>
    <t>Compras y alquileres utilería</t>
  </si>
  <si>
    <t>4.5</t>
  </si>
  <si>
    <t>Compras y alquileres vestuario</t>
  </si>
  <si>
    <t>Compras y alquileres maquillaje</t>
  </si>
  <si>
    <t xml:space="preserve">Lavanderia </t>
  </si>
  <si>
    <t>Alquiler de locaciones</t>
  </si>
  <si>
    <t>Reparación y daños en locaciones</t>
  </si>
  <si>
    <t>Permisos (PUFA)</t>
  </si>
  <si>
    <t>Transporte personas y carga terrestre</t>
  </si>
  <si>
    <t>Transporte personas y carga aéreo nacional</t>
  </si>
  <si>
    <t xml:space="preserve">Combustibles y parqueaderos </t>
  </si>
  <si>
    <t>Alimentación</t>
  </si>
  <si>
    <t>Alojamiento equipo participantes</t>
  </si>
  <si>
    <t>Comunicaciones</t>
  </si>
  <si>
    <t>Radios</t>
  </si>
  <si>
    <t>Enfermería y primeros auxilios</t>
  </si>
  <si>
    <t>Seguridad</t>
  </si>
  <si>
    <t>Cafetería</t>
  </si>
  <si>
    <t>Aseo, baños portátiles</t>
  </si>
  <si>
    <t>EDICIÓN</t>
  </si>
  <si>
    <t xml:space="preserve">Editor conceptual </t>
  </si>
  <si>
    <t>Edición o montaje</t>
  </si>
  <si>
    <t>Asistente de edición I</t>
  </si>
  <si>
    <t>Alquiler de equipos de edición</t>
  </si>
  <si>
    <t>Coordinador de postproducción</t>
  </si>
  <si>
    <t>Digitalización o escaner en alta resolución</t>
  </si>
  <si>
    <t>Restauración y limpieza</t>
  </si>
  <si>
    <t>FINALIZACIÓN</t>
  </si>
  <si>
    <t>7.2.1</t>
  </si>
  <si>
    <t>Conformación</t>
  </si>
  <si>
    <t>7.2.2</t>
  </si>
  <si>
    <t>Colorización</t>
  </si>
  <si>
    <t>7.2.3</t>
  </si>
  <si>
    <t>Composición (diseño de títulos, graficas y créditos)</t>
  </si>
  <si>
    <t>7.2.4</t>
  </si>
  <si>
    <t>Efectos visuales</t>
  </si>
  <si>
    <t>SONIDO (incluye película y tráiler)</t>
  </si>
  <si>
    <t>Montaje/edición de sonido</t>
  </si>
  <si>
    <t>Grabación y edición foley (incluye artista y sala)</t>
  </si>
  <si>
    <t xml:space="preserve">Mezcla final </t>
  </si>
  <si>
    <t>Sala edición de audio</t>
  </si>
  <si>
    <t xml:space="preserve">ANIMACIÓN </t>
  </si>
  <si>
    <t xml:space="preserve">Story board </t>
  </si>
  <si>
    <t xml:space="preserve">Artista animatic </t>
  </si>
  <si>
    <t>Iustrador</t>
  </si>
  <si>
    <t xml:space="preserve">Animador </t>
  </si>
  <si>
    <t>Composición</t>
  </si>
  <si>
    <t xml:space="preserve">Diseño grafico </t>
  </si>
  <si>
    <t xml:space="preserve">MATERIALES </t>
  </si>
  <si>
    <t>Discos duros</t>
  </si>
  <si>
    <t>Derechos música original (composición y producción temas originales y música incidental)</t>
  </si>
  <si>
    <t>Derechos música sincronización</t>
  </si>
  <si>
    <t>Derechos temas musicales existentes</t>
  </si>
  <si>
    <t>1. PRESUPUESTO DETALLADO</t>
  </si>
  <si>
    <t>PROPONENTE:</t>
  </si>
  <si>
    <t>NOMBRE DEL PROYECTO:</t>
  </si>
  <si>
    <t>FECHA DE LA OFERTA:</t>
  </si>
  <si>
    <t>VALIDEZ DE LA OFERTA:</t>
  </si>
  <si>
    <t>Director</t>
  </si>
  <si>
    <t>Productor</t>
  </si>
  <si>
    <t>PREPRODUCCIÓN</t>
  </si>
  <si>
    <t>PERSONAL PRODUCCIÓN</t>
  </si>
  <si>
    <t>Productor de Arte</t>
  </si>
  <si>
    <t>Asistente(s) de producción de campo</t>
  </si>
  <si>
    <t>PROYECTO:</t>
  </si>
  <si>
    <t>DIRECTOR:</t>
  </si>
  <si>
    <t>PRODUCTOR:</t>
  </si>
  <si>
    <t>Mes 1</t>
  </si>
  <si>
    <t>ETAPAS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</si>
  <si>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</si>
  <si>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</si>
  <si>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</si>
  <si>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</si>
  <si>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</si>
  <si>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</si>
  <si>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</si>
  <si>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ENTREGA BLUE PRINT- PROPUESTA MULTIPLAFORMA</t>
  </si>
  <si>
    <t>ESCRITURA DE GUIONES</t>
  </si>
  <si>
    <t xml:space="preserve">REVISIONES </t>
  </si>
  <si>
    <t>APROBACIÓN GUIONES</t>
  </si>
  <si>
    <t>FONDOS</t>
  </si>
  <si>
    <t>DISEÑO DE PERSONAJES SECUNDARIOS</t>
  </si>
  <si>
    <t>PRODUCCIÓN</t>
  </si>
  <si>
    <t>GRABACIÓN Y EDICIÓN DE VOCES</t>
  </si>
  <si>
    <t>ANIMATIC / STORY BOARD / GUIÓN TÉCNICO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</si>
  <si>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</si>
  <si>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</si>
  <si>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</si>
  <si>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</si>
  <si>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</si>
  <si>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POSPRODUCCIÓN</t>
  </si>
  <si>
    <t>COMPOSICIÓN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</si>
  <si>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</si>
  <si>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</si>
  <si>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</si>
  <si>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</si>
  <si>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</si>
  <si>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MASTERIZACIÓN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</si>
  <si>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</si>
  <si>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</si>
  <si>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</si>
  <si>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</si>
  <si>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</si>
  <si>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</si>
  <si>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</si>
  <si>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2. CRONOGRAMA DE EJECUCIÓN</t>
  </si>
  <si>
    <t>Gaffer</t>
  </si>
  <si>
    <t>Asistente de Arte</t>
  </si>
  <si>
    <t>CASTING Y SCAUTING</t>
  </si>
  <si>
    <t>EQUIPO DE DESARROLLO</t>
  </si>
  <si>
    <t>1.1.1</t>
  </si>
  <si>
    <t>1.1.2</t>
  </si>
  <si>
    <t>1.1.3</t>
  </si>
  <si>
    <t>1.1.4</t>
  </si>
  <si>
    <t>1.1.5</t>
  </si>
  <si>
    <t>Derechos Imágenes archivo (fotografías y/o video)</t>
  </si>
  <si>
    <t>1.2.1</t>
  </si>
  <si>
    <t>1.2.2</t>
  </si>
  <si>
    <t>1.2.3</t>
  </si>
  <si>
    <t>1.2.4</t>
  </si>
  <si>
    <t>1.3.1</t>
  </si>
  <si>
    <t>1.3.2</t>
  </si>
  <si>
    <t>Pólizas y garantías</t>
  </si>
  <si>
    <t>Bioseguridad COVID</t>
  </si>
  <si>
    <t>SEGURIDAD</t>
  </si>
  <si>
    <t>Pruebas de Casting - Call to back</t>
  </si>
  <si>
    <t>Búsqueda de Locaciones</t>
  </si>
  <si>
    <t>Equipo de grabación</t>
  </si>
  <si>
    <t>2.6.7</t>
  </si>
  <si>
    <t>2.6.8</t>
  </si>
  <si>
    <t>2.6.9</t>
  </si>
  <si>
    <t>2.6.10</t>
  </si>
  <si>
    <t>2.6.11</t>
  </si>
  <si>
    <t>PRODUCCIÓN Y RODAJE</t>
  </si>
  <si>
    <t>SUBTOTAL DESARROLLO:</t>
  </si>
  <si>
    <t>SUBTOTAL PREPRODUCCIÓN:</t>
  </si>
  <si>
    <t>3.2.3</t>
  </si>
  <si>
    <t>3.2.4</t>
  </si>
  <si>
    <t>3.2.5</t>
  </si>
  <si>
    <t xml:space="preserve">Asistente(s) de producción de campo </t>
  </si>
  <si>
    <t>3.3</t>
  </si>
  <si>
    <t>3.3.1</t>
  </si>
  <si>
    <t>3.3.2</t>
  </si>
  <si>
    <t>3.3.3</t>
  </si>
  <si>
    <t>3.3.4</t>
  </si>
  <si>
    <t>3.3.5</t>
  </si>
  <si>
    <t>3.3.6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</si>
  <si>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</si>
  <si>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</si>
  <si>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</si>
  <si>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</si>
  <si>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</si>
  <si>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</si>
  <si>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</si>
  <si>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</si>
  <si>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</si>
  <si>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</si>
  <si>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</si>
  <si>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</si>
  <si>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</si>
  <si>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</si>
  <si>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</si>
  <si>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</si>
  <si>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</si>
  <si>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</si>
  <si>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</si>
  <si>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</si>
  <si>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</si>
  <si>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</si>
  <si>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</si>
  <si>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3.6</t>
  </si>
  <si>
    <t>3.6.1</t>
  </si>
  <si>
    <t>3.6.2</t>
  </si>
  <si>
    <t>3.6.3</t>
  </si>
  <si>
    <t>3.6.4</t>
  </si>
  <si>
    <t>3.6.5</t>
  </si>
  <si>
    <t>3.6.6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</si>
  <si>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</si>
  <si>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</si>
  <si>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</si>
  <si>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</si>
  <si>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</si>
  <si>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</si>
  <si>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</si>
  <si>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</si>
  <si>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</si>
  <si>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3.8</t>
  </si>
  <si>
    <t>3.8.1</t>
  </si>
  <si>
    <t>3.8.2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</si>
  <si>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</si>
  <si>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</si>
  <si>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</si>
  <si>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</si>
  <si>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</si>
  <si>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</si>
  <si>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</si>
  <si>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</si>
  <si>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3.10</t>
  </si>
  <si>
    <t>3.10.1</t>
  </si>
  <si>
    <t>3.10.2</t>
  </si>
  <si>
    <t>3.10.3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</si>
  <si>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</si>
  <si>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</si>
  <si>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</si>
  <si>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</si>
  <si>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</si>
  <si>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</si>
  <si>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</si>
  <si>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</si>
  <si>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</si>
  <si>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</si>
  <si>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</si>
  <si>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</si>
  <si>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 xml:space="preserve">POSTPRODUCCIÓN </t>
  </si>
  <si>
    <t>4.1.1</t>
  </si>
  <si>
    <t>4.1.2</t>
  </si>
  <si>
    <t>4.1.3</t>
  </si>
  <si>
    <t>4.1.4</t>
  </si>
  <si>
    <t>4.1.5</t>
  </si>
  <si>
    <t>4.1.6</t>
  </si>
  <si>
    <t>4.1.7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</si>
  <si>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</si>
  <si>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</si>
  <si>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</si>
  <si>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</si>
  <si>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</si>
  <si>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</si>
  <si>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</si>
  <si>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</si>
  <si>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</si>
  <si>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</si>
  <si>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4.5.1</t>
  </si>
  <si>
    <t>4.5.2</t>
  </si>
  <si>
    <t>PRODUCCION Y RODAJE</t>
  </si>
  <si>
    <t>TOTAL PROYECTO TRANSMEDIA:</t>
  </si>
  <si>
    <t xml:space="preserve">GESTION DE PRODUCCIÓN (X%:) </t>
  </si>
  <si>
    <t>IVA (19%):</t>
  </si>
  <si>
    <t>SUBTOTAL PROYECTO:</t>
  </si>
  <si>
    <t xml:space="preserve">GRAN TOTAL: </t>
  </si>
  <si>
    <t>SUBTOTAL PRODUCIÓN Y RODAJE:</t>
  </si>
  <si>
    <t>7.2.5</t>
  </si>
  <si>
    <t>Subtitulaje</t>
  </si>
  <si>
    <t>7.2.6</t>
  </si>
  <si>
    <t>Close Caption</t>
  </si>
  <si>
    <t>4.3.5</t>
  </si>
  <si>
    <t>Pista Internacional</t>
  </si>
  <si>
    <t>Pago de servicio de almacenamiento en la nube</t>
  </si>
  <si>
    <t>SUBTOTAL POSTPRODUCCIÓN: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</si>
  <si>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</si>
  <si>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</si>
  <si>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</si>
  <si>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</si>
  <si>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</si>
  <si>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</si>
  <si>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</si>
  <si>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</si>
  <si>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</si>
  <si>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</si>
  <si>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</si>
  <si>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</si>
  <si>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</si>
  <si>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</si>
  <si>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</si>
  <si>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</si>
  <si>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SEM 17</t>
  </si>
  <si>
    <t>SEM 18</t>
  </si>
  <si>
    <t>SEM 19</t>
  </si>
  <si>
    <t>Mes 2</t>
  </si>
  <si>
    <t>Mes 3</t>
  </si>
  <si>
    <t>Mes 4</t>
  </si>
  <si>
    <t>Mes 5</t>
  </si>
  <si>
    <t>SEM 20</t>
  </si>
  <si>
    <t>SEM 21</t>
  </si>
  <si>
    <t>REVISIÓN Y APROBACIÓN CONTROL DE CALIDAD</t>
  </si>
  <si>
    <t>EXPENDABLES DEL PROYECTO (X%):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</si>
</sst>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[$$]#,##0"/>
    <numFmt numFmtId="165" formatCode="[$ $]#,##0"/>
  </numFmts>
  <fonts count="35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A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0" fillId="0" borderId="0"/>
    <xf numFmtId="42" fontId="29" fillId="0" borderId="0" applyFont="0" applyFill="0" applyBorder="0" applyAlignment="0" applyProtection="0"/>
  </cellStyleXfs>
  <cellXfs count="210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0" xfId="1"/>
    <xf numFmtId="0" fontId="25" fillId="0" borderId="2" xfId="2" applyFont="1" applyBorder="1" applyAlignment="1">
      <alignment horizontal="left" vertical="center" wrapText="1"/>
    </xf>
    <xf numFmtId="0" fontId="25" fillId="0" borderId="0" xfId="2" applyFont="1" applyAlignment="1">
      <alignment horizontal="left" wrapText="1"/>
    </xf>
    <xf numFmtId="0" fontId="25" fillId="0" borderId="19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165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18" fillId="3" borderId="44" xfId="0" applyNumberFormat="1" applyFont="1" applyFill="1" applyBorder="1" applyAlignment="1">
      <alignment horizontal="center" vertical="center" wrapText="1"/>
    </xf>
    <xf numFmtId="164" fontId="17" fillId="0" borderId="49" xfId="3" applyNumberFormat="1" applyFont="1" applyBorder="1" applyAlignment="1">
      <alignment horizontal="right" vertical="center" wrapText="1"/>
    </xf>
    <xf numFmtId="9" fontId="7" fillId="0" borderId="13" xfId="0" applyNumberFormat="1" applyFont="1" applyBorder="1" applyAlignment="1">
      <alignment horizontal="center"/>
    </xf>
    <xf numFmtId="0" fontId="18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64" fontId="31" fillId="0" borderId="46" xfId="3" applyNumberFormat="1" applyFont="1" applyBorder="1" applyAlignment="1">
      <alignment horizontal="right" vertical="center" wrapText="1"/>
    </xf>
    <xf numFmtId="0" fontId="4" fillId="3" borderId="48" xfId="0" applyNumberFormat="1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49" fontId="5" fillId="3" borderId="41" xfId="0" applyNumberFormat="1" applyFont="1" applyFill="1" applyBorder="1" applyAlignment="1">
      <alignment horizontal="center" vertical="center" wrapText="1"/>
    </xf>
    <xf numFmtId="164" fontId="5" fillId="3" borderId="41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49" fontId="18" fillId="2" borderId="35" xfId="0" applyNumberFormat="1" applyFont="1" applyFill="1" applyBorder="1" applyAlignment="1">
      <alignment horizontal="center" vertical="center" wrapText="1"/>
    </xf>
    <xf numFmtId="164" fontId="3" fillId="2" borderId="55" xfId="0" applyNumberFormat="1" applyFont="1" applyFill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49" fontId="16" fillId="0" borderId="4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8" xfId="0" applyFont="1" applyFill="1" applyBorder="1" applyAlignment="1">
      <alignment horizontal="left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39" xfId="0" applyBorder="1"/>
    <xf numFmtId="164" fontId="3" fillId="0" borderId="39" xfId="0" applyNumberFormat="1" applyFont="1" applyBorder="1" applyAlignment="1">
      <alignment horizontal="center" vertical="center" wrapText="1"/>
    </xf>
    <xf numFmtId="164" fontId="33" fillId="0" borderId="51" xfId="0" applyNumberFormat="1" applyFont="1" applyBorder="1" applyAlignment="1">
      <alignment horizontal="center" vertical="center" wrapText="1"/>
    </xf>
    <xf numFmtId="164" fontId="33" fillId="0" borderId="58" xfId="0" applyNumberFormat="1" applyFont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30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55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49" fontId="6" fillId="0" borderId="42" xfId="0" applyNumberFormat="1" applyFont="1" applyFill="1" applyBorder="1" applyAlignment="1">
      <alignment horizontal="center"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33" fillId="0" borderId="56" xfId="0" applyNumberFormat="1" applyFont="1" applyBorder="1" applyAlignment="1">
      <alignment horizontal="center" vertical="center" wrapText="1"/>
    </xf>
    <xf numFmtId="164" fontId="33" fillId="0" borderId="57" xfId="0" applyNumberFormat="1" applyFont="1" applyBorder="1" applyAlignment="1">
      <alignment horizontal="center" vertical="center" wrapText="1"/>
    </xf>
    <xf numFmtId="164" fontId="33" fillId="0" borderId="60" xfId="0" applyNumberFormat="1" applyFont="1" applyBorder="1" applyAlignment="1">
      <alignment horizontal="center" vertical="center" wrapText="1"/>
    </xf>
    <xf numFmtId="164" fontId="33" fillId="0" borderId="52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" fillId="0" borderId="0" xfId="1" applyFont="1"/>
    <xf numFmtId="0" fontId="11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49" fontId="17" fillId="3" borderId="53" xfId="0" applyNumberFormat="1" applyFont="1" applyFill="1" applyBorder="1" applyAlignment="1">
      <alignment horizontal="center" vertical="center" wrapText="1"/>
    </xf>
    <xf numFmtId="49" fontId="17" fillId="3" borderId="41" xfId="0" applyNumberFormat="1" applyFont="1" applyFill="1" applyBorder="1" applyAlignment="1">
      <alignment horizontal="center" vertical="center" wrapText="1"/>
    </xf>
    <xf numFmtId="49" fontId="17" fillId="3" borderId="38" xfId="0" applyNumberFormat="1" applyFont="1" applyFill="1" applyBorder="1" applyAlignment="1">
      <alignment horizontal="center" vertical="center" wrapText="1"/>
    </xf>
    <xf numFmtId="49" fontId="14" fillId="3" borderId="35" xfId="0" applyNumberFormat="1" applyFont="1" applyFill="1" applyBorder="1" applyAlignment="1">
      <alignment horizontal="center" vertical="center" wrapText="1"/>
    </xf>
    <xf numFmtId="49" fontId="14" fillId="3" borderId="7" xfId="0" applyNumberFormat="1" applyFont="1" applyFill="1" applyBorder="1" applyAlignment="1">
      <alignment horizontal="center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49" fontId="4" fillId="0" borderId="8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164" fontId="32" fillId="6" borderId="40" xfId="3" applyNumberFormat="1" applyFont="1" applyFill="1" applyBorder="1" applyAlignment="1">
      <alignment horizontal="center"/>
    </xf>
    <xf numFmtId="164" fontId="32" fillId="6" borderId="52" xfId="3" applyNumberFormat="1" applyFont="1" applyFill="1" applyBorder="1" applyAlignment="1">
      <alignment horizontal="center"/>
    </xf>
    <xf numFmtId="0" fontId="5" fillId="0" borderId="50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 vertical="center" wrapText="1"/>
    </xf>
    <xf numFmtId="0" fontId="30" fillId="0" borderId="35" xfId="0" applyFont="1" applyBorder="1" applyAlignment="1">
      <alignment horizontal="right"/>
    </xf>
    <xf numFmtId="0" fontId="30" fillId="0" borderId="7" xfId="0" applyFont="1" applyBorder="1" applyAlignment="1">
      <alignment horizontal="right"/>
    </xf>
    <xf numFmtId="0" fontId="31" fillId="0" borderId="50" xfId="0" applyFont="1" applyBorder="1" applyAlignment="1">
      <alignment horizontal="right" vertical="center" wrapText="1"/>
    </xf>
    <xf numFmtId="0" fontId="31" fillId="0" borderId="51" xfId="0" applyFont="1" applyBorder="1" applyAlignment="1">
      <alignment horizontal="right" vertical="center" wrapText="1"/>
    </xf>
    <xf numFmtId="0" fontId="31" fillId="0" borderId="59" xfId="0" applyFont="1" applyBorder="1" applyAlignment="1">
      <alignment horizontal="right" vertical="center" wrapText="1"/>
    </xf>
    <xf numFmtId="0" fontId="31" fillId="0" borderId="60" xfId="0" applyFont="1" applyBorder="1" applyAlignment="1">
      <alignment horizontal="right" vertical="center" wrapText="1"/>
    </xf>
    <xf numFmtId="0" fontId="31" fillId="0" borderId="61" xfId="0" applyFont="1" applyBorder="1" applyAlignment="1">
      <alignment horizontal="right" vertical="center" wrapText="1"/>
    </xf>
    <xf numFmtId="0" fontId="24" fillId="0" borderId="16" xfId="2" applyFont="1" applyBorder="1" applyAlignment="1">
      <alignment horizontal="center" vertical="center" textRotation="90" wrapText="1"/>
    </xf>
    <xf numFmtId="0" fontId="22" fillId="0" borderId="17" xfId="2" applyFont="1" applyBorder="1" applyAlignment="1">
      <alignment textRotation="90"/>
    </xf>
    <xf numFmtId="0" fontId="22" fillId="0" borderId="14" xfId="2" applyFont="1" applyBorder="1" applyAlignment="1">
      <alignment textRotation="90"/>
    </xf>
    <xf numFmtId="0" fontId="24" fillId="4" borderId="16" xfId="2" applyFont="1" applyFill="1" applyBorder="1" applyAlignment="1">
      <alignment horizontal="center" vertical="center" textRotation="90" wrapText="1"/>
    </xf>
    <xf numFmtId="0" fontId="22" fillId="0" borderId="18" xfId="2" applyFont="1" applyBorder="1" applyAlignment="1">
      <alignment textRotation="90"/>
    </xf>
    <xf numFmtId="0" fontId="28" fillId="0" borderId="0" xfId="1" applyFont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2" fillId="0" borderId="2" xfId="2" applyFont="1" applyBorder="1"/>
    <xf numFmtId="0" fontId="24" fillId="7" borderId="5" xfId="2" applyFont="1" applyFill="1" applyBorder="1" applyAlignment="1">
      <alignment horizontal="center" vertical="top" wrapText="1"/>
    </xf>
    <xf numFmtId="0" fontId="22" fillId="0" borderId="6" xfId="2" applyFont="1" applyBorder="1"/>
    <xf numFmtId="0" fontId="24" fillId="4" borderId="3" xfId="2" applyFont="1" applyFill="1" applyBorder="1" applyAlignment="1">
      <alignment horizontal="center" vertical="center" textRotation="90" wrapText="1"/>
    </xf>
    <xf numFmtId="0" fontId="22" fillId="0" borderId="4" xfId="2" applyFont="1" applyBorder="1" applyAlignment="1">
      <alignment textRotation="90"/>
    </xf>
    <xf numFmtId="0" fontId="22" fillId="0" borderId="5" xfId="2" applyFont="1" applyBorder="1" applyAlignment="1">
      <alignment textRotation="90"/>
    </xf>
    <xf numFmtId="0" fontId="23" fillId="5" borderId="62" xfId="2" applyFont="1" applyFill="1" applyBorder="1" applyAlignment="1">
      <alignment horizontal="center"/>
    </xf>
    <xf numFmtId="0" fontId="23" fillId="5" borderId="63" xfId="2" applyFont="1" applyFill="1" applyBorder="1" applyAlignment="1">
      <alignment horizontal="center"/>
    </xf>
    <xf numFmtId="0" fontId="23" fillId="5" borderId="64" xfId="2" applyFont="1" applyFill="1" applyBorder="1" applyAlignment="1">
      <alignment horizontal="center"/>
    </xf>
    <xf numFmtId="0" fontId="23" fillId="6" borderId="66" xfId="2" applyFont="1" applyFill="1" applyBorder="1" applyAlignment="1">
      <alignment horizontal="center"/>
    </xf>
    <xf numFmtId="0" fontId="23" fillId="6" borderId="67" xfId="2" applyFont="1" applyFill="1" applyBorder="1" applyAlignment="1">
      <alignment horizontal="center"/>
    </xf>
    <xf numFmtId="0" fontId="23" fillId="6" borderId="68" xfId="2" applyFont="1" applyFill="1" applyBorder="1" applyAlignment="1">
      <alignment horizontal="center"/>
    </xf>
    <xf numFmtId="0" fontId="26" fillId="0" borderId="20" xfId="2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center" vertical="center" wrapText="1"/>
    </xf>
    <xf numFmtId="0" fontId="26" fillId="0" borderId="21" xfId="2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26" fillId="0" borderId="13" xfId="2" applyFont="1" applyFill="1" applyBorder="1" applyAlignment="1">
      <alignment horizontal="center" vertical="center" wrapText="1"/>
    </xf>
    <xf numFmtId="0" fontId="26" fillId="0" borderId="22" xfId="2" applyFont="1" applyFill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0" fontId="26" fillId="0" borderId="23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6" fillId="0" borderId="24" xfId="2" applyFont="1" applyFill="1" applyBorder="1" applyAlignment="1">
      <alignment horizontal="center" vertical="center" wrapText="1"/>
    </xf>
    <xf numFmtId="0" fontId="26" fillId="0" borderId="25" xfId="2" applyFont="1" applyFill="1" applyBorder="1" applyAlignment="1">
      <alignment horizontal="center" vertical="center" wrapText="1"/>
    </xf>
    <xf numFmtId="0" fontId="26" fillId="0" borderId="26" xfId="2" applyFont="1" applyFill="1" applyBorder="1" applyAlignment="1">
      <alignment horizontal="center" vertical="center" wrapText="1"/>
    </xf>
    <xf numFmtId="0" fontId="26" fillId="0" borderId="65" xfId="2" applyFont="1" applyFill="1" applyBorder="1" applyAlignment="1">
      <alignment horizontal="center" vertical="center" wrapText="1"/>
    </xf>
    <xf numFmtId="0" fontId="24" fillId="7" borderId="69" xfId="2" applyFont="1" applyFill="1" applyBorder="1" applyAlignment="1">
      <alignment horizontal="center" vertical="center"/>
    </xf>
    <xf numFmtId="0" fontId="24" fillId="7" borderId="70" xfId="2" applyFont="1" applyFill="1" applyBorder="1" applyAlignment="1">
      <alignment horizontal="center" vertical="center"/>
    </xf>
    <xf numFmtId="0" fontId="24" fillId="7" borderId="71" xfId="2" applyFont="1" applyFill="1" applyBorder="1" applyAlignment="1">
      <alignment horizontal="center" vertical="center"/>
    </xf>
    <xf numFmtId="0" fontId="26" fillId="0" borderId="72" xfId="2" applyFont="1" applyFill="1" applyBorder="1" applyAlignment="1">
      <alignment horizontal="center" vertical="center" wrapText="1"/>
    </xf>
    <xf numFmtId="0" fontId="26" fillId="0" borderId="73" xfId="2" applyFont="1" applyFill="1" applyBorder="1" applyAlignment="1">
      <alignment horizontal="center" vertical="center" wrapText="1"/>
    </xf>
    <xf numFmtId="0" fontId="26" fillId="0" borderId="74" xfId="2" applyFont="1" applyFill="1" applyBorder="1" applyAlignment="1">
      <alignment horizontal="center" vertical="center" wrapText="1"/>
    </xf>
    <xf numFmtId="0" fontId="24" fillId="0" borderId="73" xfId="2" applyFont="1" applyFill="1" applyBorder="1" applyAlignment="1">
      <alignment horizontal="center" vertical="center"/>
    </xf>
    <xf numFmtId="0" fontId="24" fillId="0" borderId="74" xfId="2" applyFont="1" applyFill="1" applyBorder="1" applyAlignment="1">
      <alignment horizontal="center" vertical="center"/>
    </xf>
    <xf numFmtId="0" fontId="24" fillId="0" borderId="72" xfId="2" applyFont="1" applyFill="1" applyBorder="1" applyAlignment="1">
      <alignment horizontal="center" vertical="center"/>
    </xf>
    <xf numFmtId="0" fontId="27" fillId="0" borderId="75" xfId="2" applyFont="1" applyFill="1" applyBorder="1" applyAlignment="1">
      <alignment horizontal="center" vertical="center" wrapText="1"/>
    </xf>
    <xf numFmtId="0" fontId="24" fillId="0" borderId="76" xfId="2" applyFont="1" applyFill="1" applyBorder="1" applyAlignment="1">
      <alignment horizontal="center" vertical="center"/>
    </xf>
    <xf numFmtId="0" fontId="24" fillId="0" borderId="31" xfId="2" applyFont="1" applyFill="1" applyBorder="1" applyAlignment="1">
      <alignment horizontal="center" vertical="center"/>
    </xf>
    <xf numFmtId="0" fontId="26" fillId="0" borderId="29" xfId="2" applyFont="1" applyFill="1" applyBorder="1" applyAlignment="1">
      <alignment horizontal="center" vertical="center" wrapText="1"/>
    </xf>
    <xf numFmtId="0" fontId="24" fillId="7" borderId="66" xfId="2" applyFont="1" applyFill="1" applyBorder="1" applyAlignment="1">
      <alignment horizontal="center" vertical="center"/>
    </xf>
    <xf numFmtId="0" fontId="24" fillId="7" borderId="77" xfId="2" applyFont="1" applyFill="1" applyBorder="1" applyAlignment="1">
      <alignment horizontal="center" vertical="center"/>
    </xf>
    <xf numFmtId="0" fontId="24" fillId="7" borderId="67" xfId="2" applyFont="1" applyFill="1" applyBorder="1" applyAlignment="1">
      <alignment horizontal="center" vertical="center"/>
    </xf>
    <xf numFmtId="0" fontId="24" fillId="7" borderId="68" xfId="2" applyFont="1" applyFill="1" applyBorder="1" applyAlignment="1">
      <alignment horizontal="center" vertical="center"/>
    </xf>
    <xf numFmtId="0" fontId="2" fillId="2" borderId="31" xfId="1" applyFill="1" applyBorder="1"/>
    <xf numFmtId="0" fontId="2" fillId="2" borderId="32" xfId="1" applyFill="1" applyBorder="1"/>
    <xf numFmtId="0" fontId="2" fillId="2" borderId="13" xfId="1" applyFill="1" applyBorder="1"/>
    <xf numFmtId="0" fontId="2" fillId="2" borderId="34" xfId="1" applyFill="1" applyBorder="1"/>
    <xf numFmtId="0" fontId="2" fillId="6" borderId="29" xfId="1" applyFill="1" applyBorder="1"/>
    <xf numFmtId="0" fontId="2" fillId="6" borderId="37" xfId="1" applyFill="1" applyBorder="1"/>
    <xf numFmtId="0" fontId="25" fillId="0" borderId="78" xfId="2" applyFont="1" applyBorder="1" applyAlignment="1">
      <alignment horizontal="left" vertical="center" wrapText="1"/>
    </xf>
    <xf numFmtId="0" fontId="26" fillId="0" borderId="79" xfId="2" applyFont="1" applyFill="1" applyBorder="1" applyAlignment="1">
      <alignment horizontal="center" vertical="center" wrapText="1"/>
    </xf>
    <xf numFmtId="0" fontId="26" fillId="0" borderId="16" xfId="2" applyFont="1" applyFill="1" applyBorder="1" applyAlignment="1">
      <alignment horizontal="center" vertical="center" wrapText="1"/>
    </xf>
    <xf numFmtId="0" fontId="26" fillId="0" borderId="80" xfId="2" applyFont="1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 vertical="center" wrapText="1"/>
    </xf>
    <xf numFmtId="0" fontId="26" fillId="0" borderId="81" xfId="2" applyFont="1" applyFill="1" applyBorder="1" applyAlignment="1">
      <alignment horizontal="center" vertical="center" wrapText="1"/>
    </xf>
  </cellXfs>
  <cellStyles count="4">
    <cellStyle name="Currency [0]" xfId="3" builtinId="7"/>
    <cellStyle name="Normal" xfId="0" builtinId="0"/>
    <cellStyle name="Normal 2" xfId="1" xr:uid="{F1BC4EF2-3855-DA40-9F7C-7AD0FB53E63F}"/>
    <cellStyle name="Normal 3" xfId="2" xr:uid="{9292FCB4-6389-5B48-9706-B266AAB6FA3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408515</xdr:colOff>
      <xdr:row>0</xdr:row>
      <xdr:rowOff>86139</xdr:rowOff>
    </xdr:from>
    <xdr:ext cx="1962151" cy="60812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448" y="86139"/>
          <a:ext cx="1962151" cy="608127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expendables del proyecto sean mínimo del 5% sobre el Sub total del Proyecto. Se entiende por expendables del proyecto, todos aquellos rubros que surgen a lo largo de la ejecución y que no han sido detallados.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W44"/>
  <sheetViews>
    <sheetView zoomScale="75" workbookViewId="0">
      <selection activeCell="Y44" sqref="Y44"/>
    </sheetView>
  </sheetViews>
  <sheetFormatPr baseColWidth="10" defaultRowHeight="16" x14ac:dyDescent="0.2"/>
  <cols>
    <col min="1" max="1" width="19.83203125" style="15" customWidth="1"/>
    <col min="2" max="2" width="32" style="15" customWidth="1"/>
    <col min="3" max="20" width="7" style="15" customWidth="1"/>
    <col min="21" max="23" width="7.1640625" style="15" customWidth="1"/>
    <col min="24" max="16384" width="10.83203125" style="15"/>
  </cols>
  <sheetData>
    <row r="1" spans="1:23" ht="54" customHeight="1" x14ac:dyDescent="0.2">
      <c r="A1" s="154" t="s">
        <v>225</v>
      </c>
      <c r="B1" s="154"/>
    </row>
    <row r="2" spans="1:23" x14ac:dyDescent="0.2">
      <c r="A2" s="15" t="s">
        <v>184</v>
      </c>
    </row>
    <row r="3" spans="1:23" x14ac:dyDescent="0.2">
      <c r="A3" s="111" t="s">
        <v>174</v>
      </c>
    </row>
    <row r="4" spans="1:23" x14ac:dyDescent="0.2">
      <c r="A4" s="15" t="s">
        <v>185</v>
      </c>
    </row>
    <row r="5" spans="1:23" x14ac:dyDescent="0.2">
      <c r="A5" s="15" t="s">
        <v>186</v>
      </c>
    </row>
    <row r="6" spans="1:23" ht="17" thickBot="1" x14ac:dyDescent="0.25"/>
    <row r="7" spans="1:23" ht="26" thickBot="1" x14ac:dyDescent="0.3">
      <c r="A7" s="155"/>
      <c r="B7" s="156"/>
      <c r="C7" s="162" t="s">
        <v>187</v>
      </c>
      <c r="D7" s="163"/>
      <c r="E7" s="163"/>
      <c r="F7" s="164"/>
      <c r="G7" s="162" t="s">
        <v>387</v>
      </c>
      <c r="H7" s="163"/>
      <c r="I7" s="163"/>
      <c r="J7" s="164"/>
      <c r="K7" s="162" t="s">
        <v>388</v>
      </c>
      <c r="L7" s="163"/>
      <c r="M7" s="163"/>
      <c r="N7" s="164"/>
      <c r="O7" s="162" t="s">
        <v>389</v>
      </c>
      <c r="P7" s="163"/>
      <c r="Q7" s="163"/>
      <c r="R7" s="163"/>
      <c r="S7" s="165" t="s">
        <v>390</v>
      </c>
      <c r="T7" s="166"/>
      <c r="U7" s="166"/>
      <c r="V7" s="166"/>
      <c r="W7" s="167"/>
    </row>
    <row r="8" spans="1:23" ht="17" thickBot="1" x14ac:dyDescent="0.25">
      <c r="A8" s="157" t="s">
        <v>188</v>
      </c>
      <c r="B8" s="158"/>
      <c r="C8" s="181" t="s">
        <v>368</v>
      </c>
      <c r="D8" s="182" t="s">
        <v>369</v>
      </c>
      <c r="E8" s="182" t="s">
        <v>370</v>
      </c>
      <c r="F8" s="183" t="s">
        <v>371</v>
      </c>
      <c r="G8" s="181" t="s">
        <v>372</v>
      </c>
      <c r="H8" s="182" t="s">
        <v>373</v>
      </c>
      <c r="I8" s="182" t="s">
        <v>374</v>
      </c>
      <c r="J8" s="183" t="s">
        <v>375</v>
      </c>
      <c r="K8" s="181" t="s">
        <v>376</v>
      </c>
      <c r="L8" s="182" t="s">
        <v>377</v>
      </c>
      <c r="M8" s="182" t="s">
        <v>378</v>
      </c>
      <c r="N8" s="183" t="s">
        <v>379</v>
      </c>
      <c r="O8" s="181" t="s">
        <v>380</v>
      </c>
      <c r="P8" s="182" t="s">
        <v>381</v>
      </c>
      <c r="Q8" s="182" t="s">
        <v>382</v>
      </c>
      <c r="R8" s="183" t="s">
        <v>383</v>
      </c>
      <c r="S8" s="194" t="s">
        <v>384</v>
      </c>
      <c r="T8" s="195" t="s">
        <v>385</v>
      </c>
      <c r="U8" s="196" t="s">
        <v>386</v>
      </c>
      <c r="V8" s="196" t="s">
        <v>391</v>
      </c>
      <c r="W8" s="197" t="s">
        <v>392</v>
      </c>
    </row>
    <row r="9" spans="1:23" ht="18" customHeight="1" x14ac:dyDescent="0.2">
      <c r="A9" s="159" t="s">
        <v>189</v>
      </c>
      <c r="B9" s="19" t="s">
        <v>190</v>
      </c>
      <c r="C9" s="184"/>
      <c r="D9" s="185"/>
      <c r="E9" s="185"/>
      <c r="F9" s="186"/>
      <c r="G9" s="184"/>
      <c r="H9" s="185"/>
      <c r="I9" s="185"/>
      <c r="J9" s="186"/>
      <c r="K9" s="184"/>
      <c r="L9" s="185"/>
      <c r="M9" s="187"/>
      <c r="N9" s="188"/>
      <c r="O9" s="189"/>
      <c r="P9" s="190"/>
      <c r="Q9" s="187"/>
      <c r="R9" s="188"/>
      <c r="S9" s="189"/>
      <c r="T9" s="191"/>
      <c r="U9" s="192"/>
      <c r="V9" s="198"/>
      <c r="W9" s="199"/>
    </row>
    <row r="10" spans="1:23" ht="19" customHeight="1" x14ac:dyDescent="0.2">
      <c r="A10" s="160"/>
      <c r="B10" s="19" t="s">
        <v>191</v>
      </c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71"/>
      <c r="U10" s="172"/>
      <c r="V10" s="200"/>
      <c r="W10" s="201"/>
    </row>
    <row r="11" spans="1:23" x14ac:dyDescent="0.2">
      <c r="A11" s="161"/>
      <c r="B11" s="19" t="s">
        <v>192</v>
      </c>
      <c r="C11" s="173"/>
      <c r="D11" s="174"/>
      <c r="E11" s="174"/>
      <c r="F11" s="175"/>
      <c r="G11" s="173"/>
      <c r="H11" s="169"/>
      <c r="I11" s="169"/>
      <c r="J11" s="170"/>
      <c r="K11" s="168"/>
      <c r="L11" s="169"/>
      <c r="M11" s="174"/>
      <c r="N11" s="175"/>
      <c r="O11" s="173"/>
      <c r="P11" s="174"/>
      <c r="Q11" s="174"/>
      <c r="R11" s="175"/>
      <c r="S11" s="173"/>
      <c r="T11" s="176"/>
      <c r="U11" s="172"/>
      <c r="V11" s="200"/>
      <c r="W11" s="201"/>
    </row>
    <row r="12" spans="1:23" x14ac:dyDescent="0.2">
      <c r="A12" s="149" t="s">
        <v>180</v>
      </c>
      <c r="B12" s="16" t="s">
        <v>193</v>
      </c>
      <c r="C12" s="173"/>
      <c r="D12" s="174"/>
      <c r="E12" s="174"/>
      <c r="F12" s="175"/>
      <c r="G12" s="173"/>
      <c r="H12" s="174"/>
      <c r="I12" s="174"/>
      <c r="J12" s="175"/>
      <c r="K12" s="173"/>
      <c r="L12" s="174"/>
      <c r="M12" s="174"/>
      <c r="N12" s="175"/>
      <c r="O12" s="173"/>
      <c r="P12" s="174"/>
      <c r="Q12" s="174"/>
      <c r="R12" s="175"/>
      <c r="S12" s="173"/>
      <c r="T12" s="176"/>
      <c r="U12" s="172"/>
      <c r="V12" s="200"/>
      <c r="W12" s="201"/>
    </row>
    <row r="13" spans="1:23" x14ac:dyDescent="0.2">
      <c r="A13" s="150"/>
      <c r="B13" s="16" t="s">
        <v>194</v>
      </c>
      <c r="C13" s="173"/>
      <c r="D13" s="174"/>
      <c r="E13" s="174"/>
      <c r="F13" s="175"/>
      <c r="G13" s="173"/>
      <c r="H13" s="174"/>
      <c r="I13" s="174"/>
      <c r="J13" s="175"/>
      <c r="K13" s="173"/>
      <c r="L13" s="174"/>
      <c r="M13" s="174"/>
      <c r="N13" s="175"/>
      <c r="O13" s="173"/>
      <c r="P13" s="174"/>
      <c r="Q13" s="174"/>
      <c r="R13" s="175"/>
      <c r="S13" s="173"/>
      <c r="T13" s="176"/>
      <c r="U13" s="172"/>
      <c r="V13" s="200"/>
      <c r="W13" s="201"/>
    </row>
    <row r="14" spans="1:23" x14ac:dyDescent="0.2">
      <c r="A14" s="150"/>
      <c r="B14" s="16" t="s">
        <v>195</v>
      </c>
      <c r="C14" s="173"/>
      <c r="D14" s="174"/>
      <c r="E14" s="174"/>
      <c r="F14" s="175"/>
      <c r="G14" s="173"/>
      <c r="H14" s="174"/>
      <c r="I14" s="174"/>
      <c r="J14" s="175"/>
      <c r="K14" s="173"/>
      <c r="L14" s="174"/>
      <c r="M14" s="174"/>
      <c r="N14" s="175"/>
      <c r="O14" s="173"/>
      <c r="P14" s="174"/>
      <c r="Q14" s="174"/>
      <c r="R14" s="175"/>
      <c r="S14" s="173"/>
      <c r="T14" s="176"/>
      <c r="U14" s="172"/>
      <c r="V14" s="200"/>
      <c r="W14" s="201"/>
    </row>
    <row r="15" spans="1:23" ht="28" x14ac:dyDescent="0.2">
      <c r="A15" s="150"/>
      <c r="B15" s="16" t="s">
        <v>196</v>
      </c>
      <c r="C15" s="173"/>
      <c r="D15" s="174"/>
      <c r="E15" s="174"/>
      <c r="F15" s="175"/>
      <c r="G15" s="173"/>
      <c r="H15" s="174"/>
      <c r="I15" s="174"/>
      <c r="J15" s="175"/>
      <c r="K15" s="173"/>
      <c r="L15" s="174"/>
      <c r="M15" s="174"/>
      <c r="N15" s="175"/>
      <c r="O15" s="173"/>
      <c r="P15" s="174"/>
      <c r="Q15" s="174"/>
      <c r="R15" s="175"/>
      <c r="S15" s="173"/>
      <c r="T15" s="176"/>
      <c r="U15" s="172"/>
      <c r="V15" s="200"/>
      <c r="W15" s="201"/>
    </row>
    <row r="16" spans="1:23" x14ac:dyDescent="0.2">
      <c r="A16" s="150"/>
      <c r="B16" s="16" t="s">
        <v>197</v>
      </c>
      <c r="C16" s="173"/>
      <c r="D16" s="174"/>
      <c r="E16" s="174"/>
      <c r="F16" s="175"/>
      <c r="G16" s="173"/>
      <c r="H16" s="174"/>
      <c r="I16" s="174"/>
      <c r="J16" s="175"/>
      <c r="K16" s="173"/>
      <c r="L16" s="174"/>
      <c r="M16" s="174"/>
      <c r="N16" s="175"/>
      <c r="O16" s="173"/>
      <c r="P16" s="174"/>
      <c r="Q16" s="174"/>
      <c r="R16" s="175"/>
      <c r="S16" s="173"/>
      <c r="T16" s="176"/>
      <c r="U16" s="172"/>
      <c r="V16" s="200"/>
      <c r="W16" s="201"/>
    </row>
    <row r="17" spans="1:23" x14ac:dyDescent="0.2">
      <c r="A17" s="150"/>
      <c r="B17" s="16" t="s">
        <v>198</v>
      </c>
      <c r="C17" s="173"/>
      <c r="D17" s="174"/>
      <c r="E17" s="174"/>
      <c r="F17" s="175"/>
      <c r="G17" s="173"/>
      <c r="H17" s="174"/>
      <c r="I17" s="174"/>
      <c r="J17" s="175"/>
      <c r="K17" s="173"/>
      <c r="L17" s="174"/>
      <c r="M17" s="174"/>
      <c r="N17" s="175"/>
      <c r="O17" s="173"/>
      <c r="P17" s="174"/>
      <c r="Q17" s="174"/>
      <c r="R17" s="175"/>
      <c r="S17" s="173"/>
      <c r="T17" s="176"/>
      <c r="U17" s="172"/>
      <c r="V17" s="200"/>
      <c r="W17" s="201"/>
    </row>
    <row r="18" spans="1:23" x14ac:dyDescent="0.2">
      <c r="A18" s="150"/>
      <c r="B18" s="16" t="s">
        <v>189</v>
      </c>
      <c r="C18" s="173"/>
      <c r="D18" s="174"/>
      <c r="E18" s="174"/>
      <c r="F18" s="175"/>
      <c r="G18" s="173"/>
      <c r="H18" s="174"/>
      <c r="I18" s="174"/>
      <c r="J18" s="175"/>
      <c r="K18" s="173"/>
      <c r="L18" s="174"/>
      <c r="M18" s="174"/>
      <c r="N18" s="175"/>
      <c r="O18" s="173"/>
      <c r="P18" s="174"/>
      <c r="Q18" s="174"/>
      <c r="R18" s="175"/>
      <c r="S18" s="173"/>
      <c r="T18" s="176"/>
      <c r="U18" s="172"/>
      <c r="V18" s="200"/>
      <c r="W18" s="201"/>
    </row>
    <row r="19" spans="1:23" x14ac:dyDescent="0.2">
      <c r="A19" s="150"/>
      <c r="B19" s="16" t="s">
        <v>199</v>
      </c>
      <c r="C19" s="173"/>
      <c r="D19" s="174"/>
      <c r="E19" s="174"/>
      <c r="F19" s="175"/>
      <c r="G19" s="173"/>
      <c r="H19" s="174"/>
      <c r="I19" s="174"/>
      <c r="J19" s="175"/>
      <c r="K19" s="173"/>
      <c r="L19" s="174"/>
      <c r="M19" s="174"/>
      <c r="N19" s="175"/>
      <c r="O19" s="173"/>
      <c r="P19" s="174"/>
      <c r="Q19" s="174"/>
      <c r="R19" s="175"/>
      <c r="S19" s="173"/>
      <c r="T19" s="176"/>
      <c r="U19" s="172"/>
      <c r="V19" s="200"/>
      <c r="W19" s="201"/>
    </row>
    <row r="20" spans="1:23" x14ac:dyDescent="0.2">
      <c r="A20" s="150"/>
      <c r="B20" s="16" t="s">
        <v>200</v>
      </c>
      <c r="C20" s="173"/>
      <c r="D20" s="174"/>
      <c r="E20" s="174"/>
      <c r="F20" s="175"/>
      <c r="G20" s="173"/>
      <c r="H20" s="174"/>
      <c r="I20" s="174"/>
      <c r="J20" s="175"/>
      <c r="K20" s="173"/>
      <c r="L20" s="174"/>
      <c r="M20" s="174"/>
      <c r="N20" s="175"/>
      <c r="O20" s="173"/>
      <c r="P20" s="174"/>
      <c r="Q20" s="174"/>
      <c r="R20" s="175"/>
      <c r="S20" s="173"/>
      <c r="T20" s="176"/>
      <c r="U20" s="172"/>
      <c r="V20" s="200"/>
      <c r="W20" s="201"/>
    </row>
    <row r="21" spans="1:23" x14ac:dyDescent="0.2">
      <c r="A21" s="150"/>
      <c r="B21" s="16" t="s">
        <v>201</v>
      </c>
      <c r="C21" s="173"/>
      <c r="D21" s="174"/>
      <c r="E21" s="174"/>
      <c r="F21" s="175"/>
      <c r="G21" s="173"/>
      <c r="H21" s="174"/>
      <c r="I21" s="174"/>
      <c r="J21" s="175"/>
      <c r="K21" s="173"/>
      <c r="L21" s="174"/>
      <c r="M21" s="174"/>
      <c r="N21" s="175"/>
      <c r="O21" s="173"/>
      <c r="P21" s="174"/>
      <c r="Q21" s="174"/>
      <c r="R21" s="175"/>
      <c r="S21" s="173"/>
      <c r="T21" s="176"/>
      <c r="U21" s="172"/>
      <c r="V21" s="200"/>
      <c r="W21" s="201"/>
    </row>
    <row r="22" spans="1:23" x14ac:dyDescent="0.2">
      <c r="A22" s="149" t="s">
        <v>202</v>
      </c>
      <c r="B22" s="16" t="s">
        <v>203</v>
      </c>
      <c r="C22" s="173"/>
      <c r="D22" s="174"/>
      <c r="E22" s="174"/>
      <c r="F22" s="175"/>
      <c r="G22" s="173"/>
      <c r="H22" s="174"/>
      <c r="I22" s="174"/>
      <c r="J22" s="175"/>
      <c r="K22" s="173"/>
      <c r="L22" s="174"/>
      <c r="M22" s="174"/>
      <c r="N22" s="175"/>
      <c r="O22" s="173"/>
      <c r="P22" s="174"/>
      <c r="Q22" s="174"/>
      <c r="R22" s="175"/>
      <c r="S22" s="173"/>
      <c r="T22" s="176"/>
      <c r="U22" s="172"/>
      <c r="V22" s="200"/>
      <c r="W22" s="201"/>
    </row>
    <row r="23" spans="1:23" x14ac:dyDescent="0.2">
      <c r="A23" s="150"/>
      <c r="B23" s="16" t="s">
        <v>204</v>
      </c>
      <c r="C23" s="173"/>
      <c r="D23" s="174"/>
      <c r="E23" s="174"/>
      <c r="F23" s="175"/>
      <c r="G23" s="173"/>
      <c r="H23" s="174"/>
      <c r="I23" s="174"/>
      <c r="J23" s="175"/>
      <c r="K23" s="173"/>
      <c r="L23" s="174"/>
      <c r="M23" s="174"/>
      <c r="N23" s="175"/>
      <c r="O23" s="173"/>
      <c r="P23" s="174"/>
      <c r="Q23" s="174"/>
      <c r="R23" s="175"/>
      <c r="S23" s="173"/>
      <c r="T23" s="176"/>
      <c r="U23" s="172"/>
      <c r="V23" s="200"/>
      <c r="W23" s="201"/>
    </row>
    <row r="24" spans="1:23" x14ac:dyDescent="0.2">
      <c r="A24" s="150"/>
      <c r="B24" s="16" t="s">
        <v>205</v>
      </c>
      <c r="C24" s="173"/>
      <c r="D24" s="174"/>
      <c r="E24" s="174"/>
      <c r="F24" s="175"/>
      <c r="G24" s="173"/>
      <c r="H24" s="174"/>
      <c r="I24" s="174"/>
      <c r="J24" s="175"/>
      <c r="K24" s="173"/>
      <c r="L24" s="174"/>
      <c r="M24" s="174"/>
      <c r="N24" s="175"/>
      <c r="O24" s="173"/>
      <c r="P24" s="174"/>
      <c r="Q24" s="174"/>
      <c r="R24" s="175"/>
      <c r="S24" s="173"/>
      <c r="T24" s="176"/>
      <c r="U24" s="172"/>
      <c r="V24" s="200"/>
      <c r="W24" s="201"/>
    </row>
    <row r="25" spans="1:23" x14ac:dyDescent="0.2">
      <c r="A25" s="150"/>
      <c r="B25" s="16" t="s">
        <v>206</v>
      </c>
      <c r="C25" s="173"/>
      <c r="D25" s="174"/>
      <c r="E25" s="174"/>
      <c r="F25" s="175"/>
      <c r="G25" s="173"/>
      <c r="H25" s="174"/>
      <c r="I25" s="174"/>
      <c r="J25" s="175"/>
      <c r="K25" s="173"/>
      <c r="L25" s="174"/>
      <c r="M25" s="174"/>
      <c r="N25" s="175"/>
      <c r="O25" s="173"/>
      <c r="P25" s="174"/>
      <c r="Q25" s="174"/>
      <c r="R25" s="175"/>
      <c r="S25" s="173"/>
      <c r="T25" s="176"/>
      <c r="U25" s="172"/>
      <c r="V25" s="200"/>
      <c r="W25" s="201"/>
    </row>
    <row r="26" spans="1:23" x14ac:dyDescent="0.2">
      <c r="A26" s="150"/>
      <c r="B26" s="16" t="s">
        <v>207</v>
      </c>
      <c r="C26" s="173"/>
      <c r="D26" s="174"/>
      <c r="E26" s="174"/>
      <c r="F26" s="175"/>
      <c r="G26" s="173"/>
      <c r="H26" s="174"/>
      <c r="I26" s="174"/>
      <c r="J26" s="175"/>
      <c r="K26" s="173"/>
      <c r="L26" s="174"/>
      <c r="M26" s="174"/>
      <c r="N26" s="175"/>
      <c r="O26" s="173"/>
      <c r="P26" s="174"/>
      <c r="Q26" s="174"/>
      <c r="R26" s="175"/>
      <c r="S26" s="173"/>
      <c r="T26" s="176"/>
      <c r="U26" s="172"/>
      <c r="V26" s="200"/>
      <c r="W26" s="201"/>
    </row>
    <row r="27" spans="1:23" x14ac:dyDescent="0.2">
      <c r="A27" s="150"/>
      <c r="B27" s="16" t="s">
        <v>208</v>
      </c>
      <c r="C27" s="173"/>
      <c r="D27" s="174"/>
      <c r="E27" s="174"/>
      <c r="F27" s="175"/>
      <c r="G27" s="173"/>
      <c r="H27" s="174"/>
      <c r="I27" s="174"/>
      <c r="J27" s="175"/>
      <c r="K27" s="173"/>
      <c r="L27" s="174"/>
      <c r="M27" s="174"/>
      <c r="N27" s="175"/>
      <c r="O27" s="173"/>
      <c r="P27" s="174"/>
      <c r="Q27" s="174"/>
      <c r="R27" s="175"/>
      <c r="S27" s="173"/>
      <c r="T27" s="176"/>
      <c r="U27" s="172"/>
      <c r="V27" s="200"/>
      <c r="W27" s="201"/>
    </row>
    <row r="28" spans="1:23" x14ac:dyDescent="0.2">
      <c r="A28" s="150"/>
      <c r="B28" s="16" t="s">
        <v>209</v>
      </c>
      <c r="C28" s="173"/>
      <c r="D28" s="174"/>
      <c r="E28" s="174"/>
      <c r="F28" s="175"/>
      <c r="G28" s="173"/>
      <c r="H28" s="174"/>
      <c r="I28" s="174"/>
      <c r="J28" s="175"/>
      <c r="K28" s="173"/>
      <c r="L28" s="174"/>
      <c r="M28" s="174"/>
      <c r="N28" s="175"/>
      <c r="O28" s="173"/>
      <c r="P28" s="174"/>
      <c r="Q28" s="174"/>
      <c r="R28" s="175"/>
      <c r="S28" s="173"/>
      <c r="T28" s="176"/>
      <c r="U28" s="172"/>
      <c r="V28" s="200"/>
      <c r="W28" s="201"/>
    </row>
    <row r="29" spans="1:23" x14ac:dyDescent="0.2">
      <c r="A29" s="149" t="s">
        <v>210</v>
      </c>
      <c r="B29" s="16" t="s">
        <v>211</v>
      </c>
      <c r="C29" s="173"/>
      <c r="D29" s="174"/>
      <c r="E29" s="174"/>
      <c r="F29" s="175"/>
      <c r="G29" s="173"/>
      <c r="H29" s="174"/>
      <c r="I29" s="174"/>
      <c r="J29" s="175"/>
      <c r="K29" s="173"/>
      <c r="L29" s="174"/>
      <c r="M29" s="174"/>
      <c r="N29" s="175"/>
      <c r="O29" s="173"/>
      <c r="P29" s="174"/>
      <c r="Q29" s="174"/>
      <c r="R29" s="175"/>
      <c r="S29" s="173"/>
      <c r="T29" s="176"/>
      <c r="U29" s="172"/>
      <c r="V29" s="200"/>
      <c r="W29" s="201"/>
    </row>
    <row r="30" spans="1:23" x14ac:dyDescent="0.2">
      <c r="A30" s="150"/>
      <c r="B30" s="16" t="s">
        <v>139</v>
      </c>
      <c r="C30" s="173"/>
      <c r="D30" s="174"/>
      <c r="E30" s="174"/>
      <c r="F30" s="175"/>
      <c r="G30" s="173"/>
      <c r="H30" s="174"/>
      <c r="I30" s="174"/>
      <c r="J30" s="175"/>
      <c r="K30" s="173"/>
      <c r="L30" s="174"/>
      <c r="M30" s="174"/>
      <c r="N30" s="175"/>
      <c r="O30" s="173"/>
      <c r="P30" s="174"/>
      <c r="Q30" s="174"/>
      <c r="R30" s="175"/>
      <c r="S30" s="173"/>
      <c r="T30" s="176"/>
      <c r="U30" s="172"/>
      <c r="V30" s="200"/>
      <c r="W30" s="201"/>
    </row>
    <row r="31" spans="1:23" x14ac:dyDescent="0.2">
      <c r="A31" s="150"/>
      <c r="B31" s="16" t="s">
        <v>212</v>
      </c>
      <c r="C31" s="173"/>
      <c r="D31" s="174"/>
      <c r="E31" s="174"/>
      <c r="F31" s="175"/>
      <c r="G31" s="173"/>
      <c r="H31" s="174"/>
      <c r="I31" s="174"/>
      <c r="J31" s="175"/>
      <c r="K31" s="173"/>
      <c r="L31" s="174"/>
      <c r="M31" s="174"/>
      <c r="N31" s="175"/>
      <c r="O31" s="173"/>
      <c r="P31" s="174"/>
      <c r="Q31" s="174"/>
      <c r="R31" s="175"/>
      <c r="S31" s="173"/>
      <c r="T31" s="176"/>
      <c r="U31" s="172"/>
      <c r="V31" s="200"/>
      <c r="W31" s="201"/>
    </row>
    <row r="32" spans="1:23" x14ac:dyDescent="0.2">
      <c r="A32" s="150"/>
      <c r="B32" s="16" t="s">
        <v>206</v>
      </c>
      <c r="C32" s="173"/>
      <c r="D32" s="174"/>
      <c r="E32" s="174"/>
      <c r="F32" s="175"/>
      <c r="G32" s="173"/>
      <c r="H32" s="174"/>
      <c r="I32" s="174"/>
      <c r="J32" s="175"/>
      <c r="K32" s="173"/>
      <c r="L32" s="174"/>
      <c r="M32" s="174"/>
      <c r="N32" s="175"/>
      <c r="O32" s="173"/>
      <c r="P32" s="174"/>
      <c r="Q32" s="174"/>
      <c r="R32" s="175"/>
      <c r="S32" s="173"/>
      <c r="T32" s="176"/>
      <c r="U32" s="172"/>
      <c r="V32" s="200"/>
      <c r="W32" s="201"/>
    </row>
    <row r="33" spans="1:23" x14ac:dyDescent="0.2">
      <c r="A33" s="150"/>
      <c r="B33" s="17" t="s">
        <v>213</v>
      </c>
      <c r="C33" s="173"/>
      <c r="D33" s="174"/>
      <c r="E33" s="174"/>
      <c r="F33" s="175"/>
      <c r="G33" s="173"/>
      <c r="H33" s="174"/>
      <c r="I33" s="174"/>
      <c r="J33" s="175"/>
      <c r="K33" s="173"/>
      <c r="L33" s="174"/>
      <c r="M33" s="174"/>
      <c r="N33" s="175"/>
      <c r="O33" s="173"/>
      <c r="P33" s="174"/>
      <c r="Q33" s="174"/>
      <c r="R33" s="175"/>
      <c r="S33" s="173"/>
      <c r="T33" s="176"/>
      <c r="U33" s="172"/>
      <c r="V33" s="200"/>
      <c r="W33" s="201"/>
    </row>
    <row r="34" spans="1:23" x14ac:dyDescent="0.2">
      <c r="A34" s="150"/>
      <c r="B34" s="16" t="s">
        <v>214</v>
      </c>
      <c r="C34" s="173"/>
      <c r="D34" s="174"/>
      <c r="E34" s="174"/>
      <c r="F34" s="175"/>
      <c r="G34" s="173"/>
      <c r="H34" s="174"/>
      <c r="I34" s="174"/>
      <c r="J34" s="175"/>
      <c r="K34" s="173"/>
      <c r="L34" s="174"/>
      <c r="M34" s="174"/>
      <c r="N34" s="175"/>
      <c r="O34" s="173"/>
      <c r="P34" s="174"/>
      <c r="Q34" s="174"/>
      <c r="R34" s="175"/>
      <c r="S34" s="173"/>
      <c r="T34" s="176"/>
      <c r="U34" s="172"/>
      <c r="V34" s="200"/>
      <c r="W34" s="201"/>
    </row>
    <row r="35" spans="1:23" x14ac:dyDescent="0.2">
      <c r="A35" s="150"/>
      <c r="B35" s="16" t="s">
        <v>215</v>
      </c>
      <c r="C35" s="173"/>
      <c r="D35" s="174"/>
      <c r="E35" s="174"/>
      <c r="F35" s="175"/>
      <c r="G35" s="173"/>
      <c r="H35" s="174"/>
      <c r="I35" s="174"/>
      <c r="J35" s="175"/>
      <c r="K35" s="173"/>
      <c r="L35" s="174"/>
      <c r="M35" s="174"/>
      <c r="N35" s="175"/>
      <c r="O35" s="173"/>
      <c r="P35" s="174"/>
      <c r="Q35" s="174"/>
      <c r="R35" s="175"/>
      <c r="S35" s="173"/>
      <c r="T35" s="176"/>
      <c r="U35" s="172"/>
      <c r="V35" s="200"/>
      <c r="W35" s="201"/>
    </row>
    <row r="36" spans="1:23" x14ac:dyDescent="0.2">
      <c r="A36" s="150"/>
      <c r="B36" s="16" t="s">
        <v>216</v>
      </c>
      <c r="C36" s="173"/>
      <c r="D36" s="174"/>
      <c r="E36" s="174"/>
      <c r="F36" s="175"/>
      <c r="G36" s="173"/>
      <c r="H36" s="174"/>
      <c r="I36" s="174"/>
      <c r="J36" s="175"/>
      <c r="K36" s="173"/>
      <c r="L36" s="174"/>
      <c r="M36" s="174"/>
      <c r="N36" s="175"/>
      <c r="O36" s="173"/>
      <c r="P36" s="174"/>
      <c r="Q36" s="174"/>
      <c r="R36" s="175"/>
      <c r="S36" s="173"/>
      <c r="T36" s="176"/>
      <c r="U36" s="172"/>
      <c r="V36" s="200"/>
      <c r="W36" s="201"/>
    </row>
    <row r="37" spans="1:23" x14ac:dyDescent="0.2">
      <c r="A37" s="150"/>
      <c r="B37" s="16" t="s">
        <v>217</v>
      </c>
      <c r="C37" s="173"/>
      <c r="D37" s="174"/>
      <c r="E37" s="174"/>
      <c r="F37" s="175"/>
      <c r="G37" s="173"/>
      <c r="H37" s="174"/>
      <c r="I37" s="174"/>
      <c r="J37" s="175"/>
      <c r="K37" s="173"/>
      <c r="L37" s="174"/>
      <c r="M37" s="174"/>
      <c r="N37" s="175"/>
      <c r="O37" s="173"/>
      <c r="P37" s="174"/>
      <c r="Q37" s="174"/>
      <c r="R37" s="175"/>
      <c r="S37" s="173"/>
      <c r="T37" s="176"/>
      <c r="U37" s="172"/>
      <c r="V37" s="200"/>
      <c r="W37" s="201"/>
    </row>
    <row r="38" spans="1:23" x14ac:dyDescent="0.2">
      <c r="A38" s="150"/>
      <c r="B38" s="16" t="s">
        <v>218</v>
      </c>
      <c r="C38" s="173"/>
      <c r="D38" s="174"/>
      <c r="E38" s="174"/>
      <c r="F38" s="175"/>
      <c r="G38" s="173"/>
      <c r="H38" s="174"/>
      <c r="I38" s="174"/>
      <c r="J38" s="175"/>
      <c r="K38" s="173"/>
      <c r="L38" s="174"/>
      <c r="M38" s="174"/>
      <c r="N38" s="175"/>
      <c r="O38" s="173"/>
      <c r="P38" s="174"/>
      <c r="Q38" s="174"/>
      <c r="R38" s="175"/>
      <c r="S38" s="173"/>
      <c r="T38" s="176"/>
      <c r="U38" s="172"/>
      <c r="V38" s="200"/>
      <c r="W38" s="201"/>
    </row>
    <row r="39" spans="1:23" x14ac:dyDescent="0.2">
      <c r="A39" s="151"/>
      <c r="B39" s="16" t="s">
        <v>219</v>
      </c>
      <c r="C39" s="173"/>
      <c r="D39" s="174"/>
      <c r="E39" s="174"/>
      <c r="F39" s="175"/>
      <c r="G39" s="173"/>
      <c r="H39" s="174"/>
      <c r="I39" s="174"/>
      <c r="J39" s="175"/>
      <c r="K39" s="173"/>
      <c r="L39" s="174"/>
      <c r="M39" s="174"/>
      <c r="N39" s="175"/>
      <c r="O39" s="173"/>
      <c r="P39" s="174"/>
      <c r="Q39" s="174"/>
      <c r="R39" s="175"/>
      <c r="S39" s="173"/>
      <c r="T39" s="176"/>
      <c r="U39" s="172"/>
      <c r="V39" s="200"/>
      <c r="W39" s="201"/>
    </row>
    <row r="40" spans="1:23" ht="29" customHeight="1" x14ac:dyDescent="0.2">
      <c r="A40" s="152" t="s">
        <v>220</v>
      </c>
      <c r="B40" s="16" t="s">
        <v>221</v>
      </c>
      <c r="C40" s="173"/>
      <c r="D40" s="174"/>
      <c r="E40" s="174"/>
      <c r="F40" s="175"/>
      <c r="G40" s="173"/>
      <c r="H40" s="174"/>
      <c r="I40" s="174"/>
      <c r="J40" s="175"/>
      <c r="K40" s="173"/>
      <c r="L40" s="174"/>
      <c r="M40" s="174"/>
      <c r="N40" s="175"/>
      <c r="O40" s="173"/>
      <c r="P40" s="174"/>
      <c r="Q40" s="174"/>
      <c r="R40" s="175"/>
      <c r="S40" s="173"/>
      <c r="T40" s="176"/>
      <c r="U40" s="172"/>
      <c r="V40" s="200"/>
      <c r="W40" s="201"/>
    </row>
    <row r="41" spans="1:23" ht="21" customHeight="1" x14ac:dyDescent="0.2">
      <c r="A41" s="150"/>
      <c r="B41" s="16" t="s">
        <v>222</v>
      </c>
      <c r="C41" s="173"/>
      <c r="D41" s="174"/>
      <c r="E41" s="174"/>
      <c r="F41" s="175"/>
      <c r="G41" s="173"/>
      <c r="H41" s="174"/>
      <c r="I41" s="174"/>
      <c r="J41" s="175"/>
      <c r="K41" s="173"/>
      <c r="L41" s="174"/>
      <c r="M41" s="174"/>
      <c r="N41" s="175"/>
      <c r="O41" s="173"/>
      <c r="P41" s="174"/>
      <c r="Q41" s="174"/>
      <c r="R41" s="175"/>
      <c r="S41" s="173"/>
      <c r="T41" s="176"/>
      <c r="U41" s="172"/>
      <c r="V41" s="200"/>
      <c r="W41" s="201"/>
    </row>
    <row r="42" spans="1:23" ht="19" customHeight="1" x14ac:dyDescent="0.2">
      <c r="A42" s="150"/>
      <c r="B42" s="16" t="s">
        <v>223</v>
      </c>
      <c r="C42" s="173"/>
      <c r="D42" s="174"/>
      <c r="E42" s="174"/>
      <c r="F42" s="175"/>
      <c r="G42" s="173"/>
      <c r="H42" s="174"/>
      <c r="I42" s="174"/>
      <c r="J42" s="175"/>
      <c r="K42" s="173"/>
      <c r="L42" s="174"/>
      <c r="M42" s="174"/>
      <c r="N42" s="175"/>
      <c r="O42" s="173"/>
      <c r="P42" s="174"/>
      <c r="Q42" s="174"/>
      <c r="R42" s="175"/>
      <c r="S42" s="173"/>
      <c r="T42" s="176"/>
      <c r="U42" s="172"/>
      <c r="V42" s="200"/>
      <c r="W42" s="201"/>
    </row>
    <row r="43" spans="1:23" ht="19" customHeight="1" x14ac:dyDescent="0.2">
      <c r="A43" s="150"/>
      <c r="B43" s="204" t="s">
        <v>224</v>
      </c>
      <c r="C43" s="205"/>
      <c r="D43" s="206"/>
      <c r="E43" s="206"/>
      <c r="F43" s="207"/>
      <c r="G43" s="205"/>
      <c r="H43" s="206"/>
      <c r="I43" s="206"/>
      <c r="J43" s="207"/>
      <c r="K43" s="205"/>
      <c r="L43" s="206"/>
      <c r="M43" s="206"/>
      <c r="N43" s="207"/>
      <c r="O43" s="205"/>
      <c r="P43" s="206"/>
      <c r="Q43" s="206"/>
      <c r="R43" s="207"/>
      <c r="S43" s="205"/>
      <c r="T43" s="208"/>
      <c r="U43" s="209"/>
      <c r="V43" s="200"/>
      <c r="W43" s="201"/>
    </row>
    <row r="44" spans="1:23" ht="32" customHeight="1" thickBot="1" x14ac:dyDescent="0.25">
      <c r="A44" s="153"/>
      <c r="B44" s="18" t="s">
        <v>393</v>
      </c>
      <c r="C44" s="177"/>
      <c r="D44" s="178"/>
      <c r="E44" s="178"/>
      <c r="F44" s="179"/>
      <c r="G44" s="177"/>
      <c r="H44" s="178"/>
      <c r="I44" s="178"/>
      <c r="J44" s="179"/>
      <c r="K44" s="177"/>
      <c r="L44" s="178"/>
      <c r="M44" s="178"/>
      <c r="N44" s="179"/>
      <c r="O44" s="177"/>
      <c r="P44" s="178"/>
      <c r="Q44" s="178"/>
      <c r="R44" s="179"/>
      <c r="S44" s="177"/>
      <c r="T44" s="180"/>
      <c r="U44" s="193"/>
      <c r="V44" s="202"/>
      <c r="W44" s="203"/>
    </row>
  </sheetData>
  <mergeCells count="13">
    <mergeCell ref="A29:A39"/>
    <mergeCell ref="A40:A44"/>
    <mergeCell ref="A1:B1"/>
    <mergeCell ref="A7:B7"/>
    <mergeCell ref="A8:B8"/>
    <mergeCell ref="A9:A11"/>
    <mergeCell ref="A12:A21"/>
    <mergeCell ref="A22:A28"/>
    <mergeCell ref="C7:F7"/>
    <mergeCell ref="G7:J7"/>
    <mergeCell ref="K7:N7"/>
    <mergeCell ref="O7:R7"/>
    <mergeCell ref="S7:W7"/>
  </mergeCells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9"/>
  <sheetViews>
    <sheetView tabSelected="1" view="pageBreakPreview" zoomScaleNormal="100" zoomScaleSheetLayoutView="100" workbookViewId="0">
      <selection activeCell="H13" sqref="H13"/>
    </sheetView>
  </sheetViews>
  <sheetFormatPr baseColWidth="10" defaultColWidth="14.5" defaultRowHeight="15" customHeight="1" x14ac:dyDescent="0.15"/>
  <cols>
    <col min="1" max="1" width="7.33203125" customWidth="1"/>
    <col min="2" max="2" width="45.5" customWidth="1"/>
    <col min="3" max="3" width="12.83203125" customWidth="1"/>
    <col min="4" max="4" width="7.6640625" customWidth="1"/>
    <col min="5" max="5" width="17.1640625" customWidth="1"/>
    <col min="6" max="6" width="18.33203125" customWidth="1"/>
  </cols>
  <sheetData>
    <row r="1" spans="1:15" ht="59" customHeight="1" x14ac:dyDescent="0.15">
      <c r="A1" s="1"/>
      <c r="B1" s="112" t="s">
        <v>173</v>
      </c>
      <c r="C1" s="112"/>
      <c r="D1" s="1"/>
      <c r="E1" s="37"/>
      <c r="F1" s="2"/>
      <c r="G1" s="10"/>
      <c r="H1" s="10"/>
      <c r="I1" s="10"/>
      <c r="J1" s="10"/>
      <c r="K1" s="10"/>
      <c r="L1" s="10"/>
      <c r="M1" s="10"/>
      <c r="N1" s="10"/>
      <c r="O1" s="10"/>
    </row>
    <row r="2" spans="1:15" ht="26" customHeight="1" thickBot="1" x14ac:dyDescent="0.3">
      <c r="A2" s="1"/>
      <c r="B2" s="37"/>
      <c r="C2" s="38"/>
      <c r="D2" s="1"/>
      <c r="E2" s="38"/>
      <c r="F2" s="2"/>
      <c r="G2" s="10"/>
      <c r="H2" s="10"/>
      <c r="I2" s="10"/>
      <c r="J2" s="10"/>
      <c r="K2" s="10"/>
      <c r="L2" s="10"/>
      <c r="M2" s="10"/>
      <c r="N2" s="10"/>
      <c r="O2" s="10"/>
    </row>
    <row r="3" spans="1:15" ht="18" customHeight="1" x14ac:dyDescent="0.15">
      <c r="A3" s="1"/>
      <c r="B3" s="107" t="s">
        <v>174</v>
      </c>
      <c r="C3" s="120"/>
      <c r="D3" s="120"/>
      <c r="E3" s="121"/>
      <c r="F3" s="2"/>
      <c r="G3" s="10"/>
      <c r="H3" s="10"/>
      <c r="I3" s="10"/>
      <c r="J3" s="10"/>
      <c r="K3" s="10"/>
      <c r="L3" s="10"/>
      <c r="M3" s="10"/>
      <c r="N3" s="10"/>
      <c r="O3" s="10"/>
    </row>
    <row r="4" spans="1:15" ht="18" customHeight="1" x14ac:dyDescent="0.15">
      <c r="A4" s="1"/>
      <c r="B4" s="108" t="s">
        <v>175</v>
      </c>
      <c r="C4" s="122"/>
      <c r="D4" s="122"/>
      <c r="E4" s="123"/>
      <c r="F4" s="2"/>
      <c r="G4" s="10"/>
      <c r="H4" s="10"/>
      <c r="I4" s="10"/>
      <c r="J4" s="10"/>
      <c r="K4" s="10"/>
      <c r="L4" s="10"/>
      <c r="M4" s="10"/>
      <c r="N4" s="10"/>
      <c r="O4" s="10"/>
    </row>
    <row r="5" spans="1:15" ht="18" customHeight="1" x14ac:dyDescent="0.15">
      <c r="A5" s="1"/>
      <c r="B5" s="109" t="s">
        <v>176</v>
      </c>
      <c r="C5" s="122"/>
      <c r="D5" s="122"/>
      <c r="E5" s="123"/>
      <c r="F5" s="2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thickBot="1" x14ac:dyDescent="0.2">
      <c r="A6" s="1"/>
      <c r="B6" s="110" t="s">
        <v>177</v>
      </c>
      <c r="C6" s="124"/>
      <c r="D6" s="124"/>
      <c r="E6" s="125"/>
      <c r="F6" s="2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thickBot="1" x14ac:dyDescent="0.2">
      <c r="A7" s="35"/>
      <c r="B7" s="31"/>
      <c r="C7" s="31"/>
      <c r="D7" s="6"/>
      <c r="E7" s="32"/>
      <c r="F7" s="3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15">
      <c r="A8" s="126" t="s">
        <v>0</v>
      </c>
      <c r="B8" s="127"/>
      <c r="C8" s="127"/>
      <c r="D8" s="127"/>
      <c r="E8" s="128"/>
      <c r="F8" s="3"/>
      <c r="G8" s="5"/>
      <c r="H8" s="5"/>
      <c r="I8" s="5"/>
      <c r="J8" s="5"/>
      <c r="K8" s="5"/>
      <c r="L8" s="5"/>
      <c r="M8" s="5"/>
      <c r="N8" s="5"/>
      <c r="O8" s="5"/>
    </row>
    <row r="9" spans="1:15" ht="32" customHeight="1" x14ac:dyDescent="0.15">
      <c r="A9" s="129" t="s">
        <v>1</v>
      </c>
      <c r="B9" s="130"/>
      <c r="C9" s="130"/>
      <c r="D9" s="131"/>
      <c r="E9" s="45" t="s">
        <v>2</v>
      </c>
      <c r="F9" s="3"/>
      <c r="G9" s="5"/>
      <c r="H9" s="5"/>
      <c r="I9" s="5"/>
      <c r="J9" s="5"/>
      <c r="K9" s="5"/>
      <c r="L9" s="5"/>
      <c r="M9" s="5"/>
      <c r="N9" s="5"/>
      <c r="O9" s="5"/>
    </row>
    <row r="10" spans="1:15" ht="19" customHeight="1" x14ac:dyDescent="0.15">
      <c r="A10" s="34">
        <v>1</v>
      </c>
      <c r="B10" s="113" t="s">
        <v>3</v>
      </c>
      <c r="C10" s="113"/>
      <c r="D10" s="113"/>
      <c r="E10" s="36">
        <f>F37</f>
        <v>0</v>
      </c>
      <c r="F10" s="3"/>
      <c r="G10" s="5"/>
      <c r="H10" s="5"/>
      <c r="I10" s="5"/>
      <c r="J10" s="5"/>
      <c r="K10" s="5"/>
      <c r="L10" s="5"/>
      <c r="M10" s="5"/>
      <c r="N10" s="5"/>
      <c r="O10" s="5"/>
    </row>
    <row r="11" spans="1:15" ht="19" customHeight="1" x14ac:dyDescent="0.15">
      <c r="A11" s="34">
        <v>2</v>
      </c>
      <c r="B11" s="113" t="s">
        <v>180</v>
      </c>
      <c r="C11" s="113"/>
      <c r="D11" s="113"/>
      <c r="E11" s="36">
        <f>F74</f>
        <v>0</v>
      </c>
      <c r="F11" s="3"/>
      <c r="G11" s="5"/>
      <c r="H11" s="5"/>
      <c r="I11" s="5"/>
      <c r="J11" s="5"/>
      <c r="K11" s="5"/>
      <c r="L11" s="5"/>
      <c r="M11" s="5"/>
      <c r="N11" s="5"/>
      <c r="O11" s="5"/>
    </row>
    <row r="12" spans="1:15" ht="19" customHeight="1" x14ac:dyDescent="0.15">
      <c r="A12" s="34">
        <v>3</v>
      </c>
      <c r="B12" s="113" t="s">
        <v>353</v>
      </c>
      <c r="C12" s="113"/>
      <c r="D12" s="113"/>
      <c r="E12" s="36">
        <f>F161</f>
        <v>0</v>
      </c>
      <c r="F12" s="3"/>
      <c r="G12" s="5"/>
      <c r="H12" s="5"/>
      <c r="I12" s="5"/>
      <c r="J12" s="5"/>
      <c r="K12" s="5"/>
      <c r="L12" s="5"/>
      <c r="M12" s="5"/>
      <c r="N12" s="5"/>
      <c r="O12" s="5"/>
    </row>
    <row r="13" spans="1:15" ht="19" customHeight="1" x14ac:dyDescent="0.15">
      <c r="A13" s="34">
        <v>4</v>
      </c>
      <c r="B13" s="113" t="s">
        <v>7</v>
      </c>
      <c r="C13" s="113"/>
      <c r="D13" s="113"/>
      <c r="E13" s="36">
        <f>F195</f>
        <v>0</v>
      </c>
      <c r="F13" s="3"/>
      <c r="G13" s="5"/>
      <c r="H13" s="5"/>
      <c r="I13" s="5"/>
      <c r="J13" s="5"/>
      <c r="K13" s="5"/>
      <c r="L13" s="5"/>
      <c r="M13" s="5"/>
      <c r="N13" s="5"/>
      <c r="O13" s="5"/>
    </row>
    <row r="14" spans="1:15" ht="18" customHeight="1" x14ac:dyDescent="0.15">
      <c r="A14" s="114" t="s">
        <v>357</v>
      </c>
      <c r="B14" s="115"/>
      <c r="C14" s="115"/>
      <c r="D14" s="116"/>
      <c r="E14" s="51">
        <f>SUM(E10:E13)</f>
        <v>0</v>
      </c>
      <c r="F14" s="3"/>
      <c r="G14" s="5"/>
      <c r="H14" s="5"/>
      <c r="I14" s="5"/>
      <c r="J14" s="5"/>
      <c r="K14" s="5"/>
      <c r="L14" s="5"/>
      <c r="M14" s="5"/>
      <c r="N14" s="5"/>
      <c r="O14" s="5"/>
    </row>
    <row r="15" spans="1:15" ht="15.75" customHeight="1" x14ac:dyDescent="0.15">
      <c r="A15" s="117" t="s">
        <v>355</v>
      </c>
      <c r="B15" s="118"/>
      <c r="C15" s="119"/>
      <c r="D15" s="33">
        <v>0.08</v>
      </c>
      <c r="E15" s="36">
        <f>E14*D15</f>
        <v>0</v>
      </c>
      <c r="F15" s="3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customHeight="1" x14ac:dyDescent="0.15">
      <c r="A16" s="132" t="s">
        <v>394</v>
      </c>
      <c r="B16" s="133"/>
      <c r="C16" s="134"/>
      <c r="D16" s="33">
        <v>0.05</v>
      </c>
      <c r="E16" s="36">
        <f>E14*D16</f>
        <v>0</v>
      </c>
      <c r="F16" s="3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15">
      <c r="A17" s="135" t="s">
        <v>354</v>
      </c>
      <c r="B17" s="136"/>
      <c r="C17" s="136"/>
      <c r="D17" s="137"/>
      <c r="E17" s="46">
        <f>E14+E15+E16</f>
        <v>0</v>
      </c>
      <c r="F17" s="3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15">
      <c r="A18" s="142" t="s">
        <v>356</v>
      </c>
      <c r="B18" s="143"/>
      <c r="C18" s="143"/>
      <c r="D18" s="47">
        <v>0.19</v>
      </c>
      <c r="E18" s="36">
        <f>E17*D18</f>
        <v>0</v>
      </c>
      <c r="F18" s="3"/>
      <c r="G18" s="5"/>
      <c r="H18" s="5"/>
      <c r="I18" s="5"/>
      <c r="J18" s="5"/>
      <c r="K18" s="5"/>
      <c r="L18" s="5"/>
      <c r="M18" s="5"/>
      <c r="N18" s="5"/>
      <c r="O18" s="5"/>
    </row>
    <row r="19" spans="1:15" ht="18" customHeight="1" thickBot="1" x14ac:dyDescent="0.25">
      <c r="A19" s="140" t="s">
        <v>358</v>
      </c>
      <c r="B19" s="141"/>
      <c r="C19" s="141"/>
      <c r="D19" s="138">
        <f>E17+E18</f>
        <v>0</v>
      </c>
      <c r="E19" s="139"/>
      <c r="F19" s="3"/>
      <c r="G19" s="5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15">
      <c r="A20" s="6"/>
      <c r="B20" s="5"/>
      <c r="C20" s="4"/>
      <c r="D20" s="6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customHeight="1" thickBot="1" x14ac:dyDescent="0.2">
      <c r="A21" s="6"/>
      <c r="B21" s="5"/>
      <c r="C21" s="5"/>
      <c r="D21" s="6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</row>
    <row r="22" spans="1:15" ht="42" customHeight="1" x14ac:dyDescent="0.15">
      <c r="A22" s="52">
        <v>1</v>
      </c>
      <c r="B22" s="53" t="s">
        <v>3</v>
      </c>
      <c r="C22" s="54" t="s">
        <v>9</v>
      </c>
      <c r="D22" s="55" t="s">
        <v>11</v>
      </c>
      <c r="E22" s="56" t="s">
        <v>10</v>
      </c>
      <c r="F22" s="57" t="s">
        <v>12</v>
      </c>
      <c r="G22" s="9"/>
      <c r="H22" s="9"/>
      <c r="I22" s="9"/>
      <c r="J22" s="9"/>
      <c r="K22" s="9"/>
      <c r="L22" s="9"/>
      <c r="M22" s="9"/>
      <c r="N22" s="9"/>
      <c r="O22" s="9"/>
    </row>
    <row r="23" spans="1:15" ht="15" customHeight="1" x14ac:dyDescent="0.15">
      <c r="A23" s="58" t="s">
        <v>13</v>
      </c>
      <c r="B23" s="48" t="s">
        <v>229</v>
      </c>
      <c r="C23" s="49"/>
      <c r="D23" s="50"/>
      <c r="E23" s="49"/>
      <c r="F23" s="59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15">
      <c r="A24" s="60" t="s">
        <v>230</v>
      </c>
      <c r="B24" s="25" t="s">
        <v>178</v>
      </c>
      <c r="C24" s="14"/>
      <c r="D24" s="39">
        <v>0</v>
      </c>
      <c r="E24" s="32">
        <v>0</v>
      </c>
      <c r="F24" s="61">
        <f>E24*D24</f>
        <v>0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15">
      <c r="A25" s="60" t="s">
        <v>231</v>
      </c>
      <c r="B25" s="25" t="s">
        <v>179</v>
      </c>
      <c r="C25" s="14"/>
      <c r="D25" s="39">
        <v>0</v>
      </c>
      <c r="E25" s="32">
        <v>0</v>
      </c>
      <c r="F25" s="61">
        <f>E25*D25</f>
        <v>0</v>
      </c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15">
      <c r="A26" s="60" t="s">
        <v>232</v>
      </c>
      <c r="B26" s="25" t="s">
        <v>14</v>
      </c>
      <c r="C26" s="14"/>
      <c r="D26" s="39">
        <v>0</v>
      </c>
      <c r="E26" s="32">
        <v>0</v>
      </c>
      <c r="F26" s="61">
        <f>E26*D26</f>
        <v>0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15">
      <c r="A27" s="60" t="s">
        <v>233</v>
      </c>
      <c r="B27" s="25" t="s">
        <v>16</v>
      </c>
      <c r="C27" s="14"/>
      <c r="D27" s="39">
        <v>0</v>
      </c>
      <c r="E27" s="32">
        <v>0</v>
      </c>
      <c r="F27" s="61">
        <f>E27*D27</f>
        <v>0</v>
      </c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15">
      <c r="A28" s="60" t="s">
        <v>234</v>
      </c>
      <c r="B28" s="25" t="s">
        <v>18</v>
      </c>
      <c r="C28" s="14"/>
      <c r="D28" s="39">
        <v>0</v>
      </c>
      <c r="E28" s="32">
        <v>0</v>
      </c>
      <c r="F28" s="61">
        <f>E28*D28</f>
        <v>0</v>
      </c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15">
      <c r="A29" s="58" t="s">
        <v>15</v>
      </c>
      <c r="B29" s="48" t="s">
        <v>8</v>
      </c>
      <c r="C29" s="49"/>
      <c r="D29" s="50"/>
      <c r="E29" s="49"/>
      <c r="F29" s="59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30" customHeight="1" x14ac:dyDescent="0.15">
      <c r="A30" s="60" t="s">
        <v>236</v>
      </c>
      <c r="B30" s="26" t="s">
        <v>170</v>
      </c>
      <c r="C30" s="39"/>
      <c r="D30" s="39">
        <v>0</v>
      </c>
      <c r="E30" s="42">
        <v>0</v>
      </c>
      <c r="F30" s="61">
        <f>E30*D30</f>
        <v>0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15">
      <c r="A31" s="60" t="s">
        <v>237</v>
      </c>
      <c r="B31" s="26" t="s">
        <v>171</v>
      </c>
      <c r="C31" s="31"/>
      <c r="D31" s="39">
        <v>0</v>
      </c>
      <c r="E31" s="32">
        <v>0</v>
      </c>
      <c r="F31" s="61">
        <f>E31*D31</f>
        <v>0</v>
      </c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" customHeight="1" x14ac:dyDescent="0.15">
      <c r="A32" s="60" t="s">
        <v>238</v>
      </c>
      <c r="B32" s="25" t="s">
        <v>235</v>
      </c>
      <c r="C32" s="31"/>
      <c r="D32" s="39">
        <v>0</v>
      </c>
      <c r="E32" s="32">
        <v>0</v>
      </c>
      <c r="F32" s="61">
        <f>E32*D32</f>
        <v>0</v>
      </c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" customHeight="1" x14ac:dyDescent="0.15">
      <c r="A33" s="60" t="s">
        <v>239</v>
      </c>
      <c r="B33" s="26" t="s">
        <v>172</v>
      </c>
      <c r="C33" s="31"/>
      <c r="D33" s="39">
        <v>0</v>
      </c>
      <c r="E33" s="32">
        <v>0</v>
      </c>
      <c r="F33" s="61">
        <f>E33*D33</f>
        <v>0</v>
      </c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" customHeight="1" x14ac:dyDescent="0.15">
      <c r="A34" s="58" t="s">
        <v>17</v>
      </c>
      <c r="B34" s="48" t="s">
        <v>244</v>
      </c>
      <c r="C34" s="49"/>
      <c r="D34" s="50"/>
      <c r="E34" s="49"/>
      <c r="F34" s="59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" customHeight="1" x14ac:dyDescent="0.15">
      <c r="A35" s="68" t="s">
        <v>240</v>
      </c>
      <c r="B35" s="69" t="s">
        <v>242</v>
      </c>
      <c r="C35" s="70"/>
      <c r="D35" s="71">
        <v>0</v>
      </c>
      <c r="E35" s="11">
        <v>0</v>
      </c>
      <c r="F35" s="12">
        <v>0</v>
      </c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" customHeight="1" x14ac:dyDescent="0.15">
      <c r="A36" s="28" t="s">
        <v>241</v>
      </c>
      <c r="B36" s="29" t="s">
        <v>243</v>
      </c>
      <c r="C36" s="72"/>
      <c r="D36" s="43">
        <v>0</v>
      </c>
      <c r="E36" s="73">
        <v>0</v>
      </c>
      <c r="F36" s="44">
        <v>0</v>
      </c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27" customHeight="1" thickBot="1" x14ac:dyDescent="0.2">
      <c r="A37" s="144" t="s">
        <v>254</v>
      </c>
      <c r="B37" s="145"/>
      <c r="C37" s="145"/>
      <c r="D37" s="145"/>
      <c r="E37" s="74">
        <f>SUM(E24:E36)</f>
        <v>0</v>
      </c>
      <c r="F37" s="75">
        <f>SUM(F24:F36)</f>
        <v>0</v>
      </c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 thickBot="1" x14ac:dyDescent="0.2">
      <c r="A38" s="6"/>
      <c r="B38" s="5"/>
      <c r="C38" s="5"/>
      <c r="D38" s="6"/>
      <c r="E38" s="3"/>
      <c r="F38" s="3"/>
      <c r="G38" s="5"/>
      <c r="H38" s="5"/>
      <c r="I38" s="5"/>
      <c r="J38" s="5"/>
      <c r="K38" s="5"/>
      <c r="L38" s="5"/>
      <c r="M38" s="5"/>
      <c r="N38" s="5"/>
      <c r="O38" s="5"/>
    </row>
    <row r="39" spans="1:15" ht="42" customHeight="1" x14ac:dyDescent="0.15">
      <c r="A39" s="52">
        <v>2</v>
      </c>
      <c r="B39" s="76" t="s">
        <v>180</v>
      </c>
      <c r="C39" s="77" t="s">
        <v>9</v>
      </c>
      <c r="D39" s="55" t="s">
        <v>11</v>
      </c>
      <c r="E39" s="56" t="s">
        <v>10</v>
      </c>
      <c r="F39" s="57" t="s">
        <v>12</v>
      </c>
      <c r="G39" s="5"/>
      <c r="H39" s="5"/>
      <c r="I39" s="5"/>
      <c r="J39" s="5"/>
      <c r="K39" s="5"/>
      <c r="L39" s="5"/>
      <c r="M39" s="5"/>
      <c r="N39" s="5"/>
      <c r="O39" s="5"/>
    </row>
    <row r="40" spans="1:15" ht="16" customHeight="1" x14ac:dyDescent="0.15">
      <c r="A40" s="78" t="s">
        <v>19</v>
      </c>
      <c r="B40" s="64" t="s">
        <v>20</v>
      </c>
      <c r="C40" s="49"/>
      <c r="D40" s="50"/>
      <c r="E40" s="49"/>
      <c r="F40" s="59"/>
      <c r="G40" s="5"/>
      <c r="H40" s="5"/>
      <c r="I40" s="5"/>
      <c r="J40" s="5"/>
      <c r="K40" s="5"/>
      <c r="L40" s="5"/>
      <c r="M40" s="5"/>
      <c r="N40" s="5"/>
      <c r="O40" s="5"/>
    </row>
    <row r="41" spans="1:15" ht="16" customHeight="1" x14ac:dyDescent="0.15">
      <c r="A41" s="79" t="s">
        <v>21</v>
      </c>
      <c r="B41" s="26" t="s">
        <v>22</v>
      </c>
      <c r="C41" s="31"/>
      <c r="D41" s="80">
        <v>0</v>
      </c>
      <c r="E41" s="81">
        <v>0</v>
      </c>
      <c r="F41" s="61">
        <f>E41*D41</f>
        <v>0</v>
      </c>
      <c r="G41" s="5"/>
      <c r="H41" s="5"/>
      <c r="I41" s="5"/>
      <c r="J41" s="5"/>
      <c r="K41" s="5"/>
      <c r="L41" s="5"/>
      <c r="M41" s="5"/>
      <c r="N41" s="5"/>
      <c r="O41" s="5"/>
    </row>
    <row r="42" spans="1:15" ht="16" customHeight="1" x14ac:dyDescent="0.15">
      <c r="A42" s="79" t="s">
        <v>23</v>
      </c>
      <c r="B42" s="26" t="s">
        <v>24</v>
      </c>
      <c r="C42" s="31"/>
      <c r="D42" s="80">
        <v>0</v>
      </c>
      <c r="E42" s="81">
        <v>0</v>
      </c>
      <c r="F42" s="61">
        <f>E42*D42</f>
        <v>0</v>
      </c>
      <c r="G42" s="5"/>
      <c r="H42" s="5"/>
      <c r="I42" s="5"/>
      <c r="J42" s="5"/>
      <c r="K42" s="5"/>
      <c r="L42" s="5"/>
      <c r="M42" s="5"/>
      <c r="N42" s="5"/>
      <c r="O42" s="5"/>
    </row>
    <row r="43" spans="1:15" ht="16" customHeight="1" x14ac:dyDescent="0.15">
      <c r="A43" s="79" t="s">
        <v>25</v>
      </c>
      <c r="B43" s="26" t="s">
        <v>26</v>
      </c>
      <c r="C43" s="31"/>
      <c r="D43" s="80">
        <v>0</v>
      </c>
      <c r="E43" s="81">
        <v>0</v>
      </c>
      <c r="F43" s="61">
        <f>E43*D43</f>
        <v>0</v>
      </c>
      <c r="G43" s="5"/>
      <c r="H43" s="5"/>
      <c r="I43" s="5"/>
      <c r="J43" s="5"/>
      <c r="K43" s="5"/>
      <c r="L43" s="5"/>
      <c r="M43" s="5"/>
      <c r="N43" s="5"/>
      <c r="O43" s="5"/>
    </row>
    <row r="44" spans="1:15" ht="16" customHeight="1" x14ac:dyDescent="0.15">
      <c r="A44" s="79" t="s">
        <v>27</v>
      </c>
      <c r="B44" s="26" t="s">
        <v>28</v>
      </c>
      <c r="C44" s="31"/>
      <c r="D44" s="80">
        <v>0</v>
      </c>
      <c r="E44" s="81">
        <v>0</v>
      </c>
      <c r="F44" s="61">
        <f>E44*D44</f>
        <v>0</v>
      </c>
      <c r="G44" s="5"/>
      <c r="H44" s="5"/>
      <c r="I44" s="5"/>
      <c r="J44" s="5"/>
      <c r="K44" s="5"/>
      <c r="L44" s="5"/>
      <c r="M44" s="5"/>
      <c r="N44" s="5"/>
      <c r="O44" s="5"/>
    </row>
    <row r="45" spans="1:15" ht="16" customHeight="1" x14ac:dyDescent="0.15">
      <c r="A45" s="78" t="s">
        <v>29</v>
      </c>
      <c r="B45" s="48" t="s">
        <v>181</v>
      </c>
      <c r="C45" s="49"/>
      <c r="D45" s="50"/>
      <c r="E45" s="65"/>
      <c r="F45" s="59"/>
      <c r="G45" s="5"/>
      <c r="H45" s="5"/>
      <c r="I45" s="5"/>
      <c r="J45" s="5"/>
      <c r="K45" s="5"/>
      <c r="L45" s="5"/>
      <c r="M45" s="5"/>
      <c r="N45" s="5"/>
      <c r="O45" s="5"/>
    </row>
    <row r="46" spans="1:15" ht="16" customHeight="1" x14ac:dyDescent="0.15">
      <c r="A46" s="79" t="s">
        <v>31</v>
      </c>
      <c r="B46" s="26" t="s">
        <v>32</v>
      </c>
      <c r="C46" s="31"/>
      <c r="D46" s="80">
        <v>0</v>
      </c>
      <c r="E46" s="81">
        <v>0</v>
      </c>
      <c r="F46" s="61">
        <f>E46*D46</f>
        <v>0</v>
      </c>
      <c r="G46" s="5"/>
      <c r="H46" s="5"/>
      <c r="I46" s="5"/>
      <c r="J46" s="5"/>
      <c r="K46" s="5"/>
      <c r="L46" s="5"/>
      <c r="M46" s="5"/>
      <c r="N46" s="5"/>
      <c r="O46" s="5"/>
    </row>
    <row r="47" spans="1:15" ht="16" customHeight="1" x14ac:dyDescent="0.15">
      <c r="A47" s="79" t="s">
        <v>33</v>
      </c>
      <c r="B47" s="26" t="s">
        <v>34</v>
      </c>
      <c r="C47" s="31"/>
      <c r="D47" s="80">
        <v>0</v>
      </c>
      <c r="E47" s="81">
        <v>0</v>
      </c>
      <c r="F47" s="61">
        <f>E47*D47</f>
        <v>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16" customHeight="1" x14ac:dyDescent="0.15">
      <c r="A48" s="79" t="s">
        <v>35</v>
      </c>
      <c r="B48" s="26" t="s">
        <v>36</v>
      </c>
      <c r="C48" s="39"/>
      <c r="D48" s="82">
        <v>0</v>
      </c>
      <c r="E48" s="81">
        <v>0</v>
      </c>
      <c r="F48" s="61">
        <f>E48*D48</f>
        <v>0</v>
      </c>
      <c r="G48" s="5"/>
      <c r="H48" s="5"/>
      <c r="I48" s="5"/>
      <c r="J48" s="5"/>
      <c r="K48" s="5"/>
      <c r="L48" s="5"/>
      <c r="M48" s="5"/>
      <c r="N48" s="5"/>
      <c r="O48" s="5"/>
    </row>
    <row r="49" spans="1:15" ht="16" customHeight="1" x14ac:dyDescent="0.15">
      <c r="A49" s="79" t="s">
        <v>37</v>
      </c>
      <c r="B49" s="26" t="s">
        <v>38</v>
      </c>
      <c r="C49" s="31"/>
      <c r="D49" s="80">
        <v>0</v>
      </c>
      <c r="E49" s="81">
        <v>0</v>
      </c>
      <c r="F49" s="61">
        <f>E49*D49</f>
        <v>0</v>
      </c>
      <c r="G49" s="5"/>
      <c r="H49" s="5"/>
      <c r="I49" s="5"/>
      <c r="J49" s="5"/>
      <c r="K49" s="5"/>
      <c r="L49" s="5"/>
      <c r="M49" s="5"/>
      <c r="N49" s="5"/>
      <c r="O49" s="5"/>
    </row>
    <row r="50" spans="1:15" ht="16" customHeight="1" x14ac:dyDescent="0.15">
      <c r="A50" s="79" t="s">
        <v>39</v>
      </c>
      <c r="B50" s="25" t="s">
        <v>183</v>
      </c>
      <c r="C50" s="31"/>
      <c r="D50" s="80">
        <v>0</v>
      </c>
      <c r="E50" s="81">
        <v>0</v>
      </c>
      <c r="F50" s="61">
        <f>E50*D50</f>
        <v>0</v>
      </c>
      <c r="G50" s="5"/>
      <c r="H50" s="5"/>
      <c r="I50" s="5"/>
      <c r="J50" s="5"/>
      <c r="K50" s="5"/>
      <c r="L50" s="5"/>
      <c r="M50" s="5"/>
      <c r="N50" s="5"/>
      <c r="O50" s="5"/>
    </row>
    <row r="51" spans="1:15" ht="16" customHeight="1" x14ac:dyDescent="0.15">
      <c r="A51" s="58" t="s">
        <v>40</v>
      </c>
      <c r="B51" s="64" t="s">
        <v>51</v>
      </c>
      <c r="C51" s="49"/>
      <c r="D51" s="50"/>
      <c r="E51" s="65"/>
      <c r="F51" s="59"/>
      <c r="G51" s="5"/>
      <c r="H51" s="5"/>
      <c r="I51" s="5"/>
      <c r="J51" s="5"/>
      <c r="K51" s="5"/>
      <c r="L51" s="5"/>
      <c r="M51" s="5"/>
      <c r="N51" s="5"/>
      <c r="O51" s="5"/>
    </row>
    <row r="52" spans="1:15" ht="16" customHeight="1" x14ac:dyDescent="0.15">
      <c r="A52" s="83" t="s">
        <v>42</v>
      </c>
      <c r="B52" s="26" t="s">
        <v>53</v>
      </c>
      <c r="C52" s="31"/>
      <c r="D52" s="82">
        <v>0</v>
      </c>
      <c r="E52" s="81">
        <v>0</v>
      </c>
      <c r="F52" s="61">
        <f>E52*D52</f>
        <v>0</v>
      </c>
      <c r="G52" s="5"/>
      <c r="H52" s="5"/>
      <c r="I52" s="5"/>
      <c r="J52" s="5"/>
      <c r="K52" s="5"/>
      <c r="L52" s="5"/>
      <c r="M52" s="5"/>
      <c r="N52" s="5"/>
      <c r="O52" s="5"/>
    </row>
    <row r="53" spans="1:15" ht="16" customHeight="1" x14ac:dyDescent="0.15">
      <c r="A53" s="83" t="s">
        <v>44</v>
      </c>
      <c r="B53" s="27" t="s">
        <v>226</v>
      </c>
      <c r="C53" s="63"/>
      <c r="D53" s="84">
        <v>0</v>
      </c>
      <c r="E53" s="81">
        <v>0</v>
      </c>
      <c r="F53" s="61">
        <f>E53*D53</f>
        <v>0</v>
      </c>
      <c r="G53" s="5"/>
      <c r="H53" s="5"/>
      <c r="I53" s="5"/>
      <c r="J53" s="5"/>
      <c r="K53" s="5"/>
      <c r="L53" s="5"/>
      <c r="M53" s="5"/>
      <c r="N53" s="5"/>
      <c r="O53" s="5"/>
    </row>
    <row r="54" spans="1:15" ht="16" customHeight="1" x14ac:dyDescent="0.15">
      <c r="A54" s="58" t="s">
        <v>50</v>
      </c>
      <c r="B54" s="64" t="s">
        <v>64</v>
      </c>
      <c r="C54" s="49"/>
      <c r="D54" s="50"/>
      <c r="E54" s="65"/>
      <c r="F54" s="59"/>
      <c r="G54" s="5"/>
      <c r="H54" s="5"/>
      <c r="I54" s="5"/>
      <c r="J54" s="5"/>
      <c r="K54" s="5"/>
      <c r="L54" s="5"/>
      <c r="M54" s="5"/>
      <c r="N54" s="5"/>
      <c r="O54" s="5"/>
    </row>
    <row r="55" spans="1:15" ht="16" customHeight="1" x14ac:dyDescent="0.15">
      <c r="A55" s="83" t="s">
        <v>52</v>
      </c>
      <c r="B55" s="26" t="s">
        <v>66</v>
      </c>
      <c r="C55" s="39"/>
      <c r="D55" s="80">
        <v>0</v>
      </c>
      <c r="E55" s="81">
        <v>0</v>
      </c>
      <c r="F55" s="61">
        <f>E55*D55</f>
        <v>0</v>
      </c>
      <c r="G55" s="5"/>
      <c r="H55" s="5"/>
      <c r="I55" s="5"/>
      <c r="J55" s="5"/>
      <c r="K55" s="5"/>
      <c r="L55" s="5"/>
      <c r="M55" s="5"/>
      <c r="N55" s="5"/>
      <c r="O55" s="5"/>
    </row>
    <row r="56" spans="1:15" ht="16" customHeight="1" x14ac:dyDescent="0.15">
      <c r="A56" s="83" t="s">
        <v>54</v>
      </c>
      <c r="B56" s="25" t="s">
        <v>182</v>
      </c>
      <c r="C56" s="31"/>
      <c r="D56" s="82">
        <v>0</v>
      </c>
      <c r="E56" s="81">
        <v>0</v>
      </c>
      <c r="F56" s="61">
        <f>E56*D56</f>
        <v>0</v>
      </c>
      <c r="G56" s="5"/>
      <c r="H56" s="5"/>
      <c r="I56" s="5"/>
      <c r="J56" s="5"/>
      <c r="K56" s="5"/>
      <c r="L56" s="5"/>
      <c r="M56" s="5"/>
      <c r="N56" s="5"/>
      <c r="O56" s="5"/>
    </row>
    <row r="57" spans="1:15" ht="15.75" customHeight="1" x14ac:dyDescent="0.15">
      <c r="A57" s="83" t="s">
        <v>56</v>
      </c>
      <c r="B57" s="25" t="s">
        <v>227</v>
      </c>
      <c r="C57" s="31"/>
      <c r="D57" s="80">
        <v>0</v>
      </c>
      <c r="E57" s="81">
        <v>0</v>
      </c>
      <c r="F57" s="61">
        <f>E57*D57</f>
        <v>0</v>
      </c>
      <c r="G57" s="5"/>
      <c r="H57" s="5"/>
      <c r="I57" s="5"/>
      <c r="J57" s="5"/>
      <c r="K57" s="5"/>
      <c r="L57" s="5"/>
      <c r="M57" s="5"/>
      <c r="N57" s="5"/>
      <c r="O57" s="5"/>
    </row>
    <row r="58" spans="1:15" ht="15.75" customHeight="1" x14ac:dyDescent="0.15">
      <c r="A58" s="58" t="s">
        <v>63</v>
      </c>
      <c r="B58" s="48" t="s">
        <v>228</v>
      </c>
      <c r="C58" s="49"/>
      <c r="D58" s="50"/>
      <c r="E58" s="65"/>
      <c r="F58" s="59"/>
      <c r="G58" s="5"/>
      <c r="H58" s="5"/>
      <c r="I58" s="5"/>
      <c r="J58" s="5"/>
      <c r="K58" s="5"/>
      <c r="L58" s="5"/>
      <c r="M58" s="5"/>
      <c r="N58" s="5"/>
      <c r="O58" s="5"/>
    </row>
    <row r="59" spans="1:15" ht="15.75" customHeight="1" x14ac:dyDescent="0.15">
      <c r="A59" s="83" t="s">
        <v>65</v>
      </c>
      <c r="B59" s="25" t="s">
        <v>245</v>
      </c>
      <c r="C59" s="31"/>
      <c r="D59" s="80">
        <v>0</v>
      </c>
      <c r="E59" s="81">
        <v>0</v>
      </c>
      <c r="F59" s="61">
        <f>E59*D59</f>
        <v>0</v>
      </c>
      <c r="G59" s="5"/>
      <c r="H59" s="5"/>
      <c r="I59" s="5"/>
      <c r="J59" s="5"/>
      <c r="K59" s="5"/>
      <c r="L59" s="5"/>
      <c r="M59" s="5"/>
      <c r="N59" s="5"/>
      <c r="O59" s="5"/>
    </row>
    <row r="60" spans="1:15" ht="15.75" customHeight="1" x14ac:dyDescent="0.15">
      <c r="A60" s="83" t="s">
        <v>67</v>
      </c>
      <c r="B60" s="25" t="s">
        <v>246</v>
      </c>
      <c r="C60" s="31"/>
      <c r="D60" s="82">
        <v>0</v>
      </c>
      <c r="E60" s="81">
        <v>0</v>
      </c>
      <c r="F60" s="61">
        <f>E60*D60</f>
        <v>0</v>
      </c>
      <c r="G60" s="5"/>
      <c r="H60" s="5"/>
      <c r="I60" s="5"/>
      <c r="J60" s="5"/>
      <c r="K60" s="5"/>
      <c r="L60" s="5"/>
      <c r="M60" s="5"/>
      <c r="N60" s="5"/>
      <c r="O60" s="5"/>
    </row>
    <row r="61" spans="1:15" ht="15.75" customHeight="1" x14ac:dyDescent="0.15">
      <c r="A61" s="83" t="s">
        <v>69</v>
      </c>
      <c r="B61" s="25" t="s">
        <v>247</v>
      </c>
      <c r="C61" s="31"/>
      <c r="D61" s="80">
        <v>0</v>
      </c>
      <c r="E61" s="81">
        <v>0</v>
      </c>
      <c r="F61" s="61">
        <f>E61*D61</f>
        <v>0</v>
      </c>
      <c r="G61" s="5"/>
      <c r="H61" s="5"/>
      <c r="I61" s="5"/>
      <c r="J61" s="5"/>
      <c r="K61" s="5"/>
      <c r="L61" s="5"/>
      <c r="M61" s="5"/>
      <c r="N61" s="5"/>
      <c r="O61" s="5"/>
    </row>
    <row r="62" spans="1:15" ht="15.75" customHeight="1" x14ac:dyDescent="0.15">
      <c r="A62" s="58" t="s">
        <v>81</v>
      </c>
      <c r="B62" s="48" t="s">
        <v>6</v>
      </c>
      <c r="C62" s="49"/>
      <c r="D62" s="50"/>
      <c r="E62" s="65"/>
      <c r="F62" s="59"/>
      <c r="G62" s="5"/>
      <c r="H62" s="5"/>
      <c r="I62" s="5"/>
      <c r="J62" s="5"/>
      <c r="K62" s="5"/>
      <c r="L62" s="5"/>
      <c r="M62" s="5"/>
      <c r="N62" s="5"/>
      <c r="O62" s="5"/>
    </row>
    <row r="63" spans="1:15" ht="15.75" customHeight="1" x14ac:dyDescent="0.15">
      <c r="A63" s="62" t="s">
        <v>83</v>
      </c>
      <c r="B63" s="25" t="s">
        <v>128</v>
      </c>
      <c r="C63" s="31"/>
      <c r="D63" s="66">
        <v>0</v>
      </c>
      <c r="E63" s="67">
        <v>0</v>
      </c>
      <c r="F63" s="61">
        <f t="shared" ref="F63:F73" si="0">E63*D63</f>
        <v>0</v>
      </c>
      <c r="G63" s="5"/>
      <c r="H63" s="5"/>
      <c r="I63" s="5"/>
      <c r="J63" s="5"/>
      <c r="K63" s="5"/>
      <c r="L63" s="5"/>
      <c r="M63" s="5"/>
      <c r="N63" s="5"/>
      <c r="O63" s="5"/>
    </row>
    <row r="64" spans="1:15" ht="15.75" customHeight="1" x14ac:dyDescent="0.15">
      <c r="A64" s="62" t="s">
        <v>85</v>
      </c>
      <c r="B64" s="26" t="s">
        <v>129</v>
      </c>
      <c r="C64" s="39"/>
      <c r="D64" s="66">
        <v>0</v>
      </c>
      <c r="E64" s="67">
        <v>0</v>
      </c>
      <c r="F64" s="61">
        <f t="shared" si="0"/>
        <v>0</v>
      </c>
      <c r="G64" s="5"/>
      <c r="H64" s="5"/>
      <c r="I64" s="5"/>
      <c r="J64" s="5"/>
      <c r="K64" s="5"/>
      <c r="L64" s="5"/>
      <c r="M64" s="5"/>
      <c r="N64" s="5"/>
      <c r="O64" s="5"/>
    </row>
    <row r="65" spans="1:15" ht="15.75" customHeight="1" x14ac:dyDescent="0.15">
      <c r="A65" s="62" t="s">
        <v>87</v>
      </c>
      <c r="B65" s="26" t="s">
        <v>130</v>
      </c>
      <c r="C65" s="31"/>
      <c r="D65" s="66">
        <v>0</v>
      </c>
      <c r="E65" s="67">
        <v>0</v>
      </c>
      <c r="F65" s="61">
        <f t="shared" si="0"/>
        <v>0</v>
      </c>
      <c r="G65" s="5"/>
      <c r="H65" s="5"/>
      <c r="I65" s="5"/>
      <c r="J65" s="5"/>
      <c r="K65" s="5"/>
      <c r="L65" s="5"/>
      <c r="M65" s="5"/>
      <c r="N65" s="5"/>
      <c r="O65" s="5"/>
    </row>
    <row r="66" spans="1:15" ht="15.75" customHeight="1" x14ac:dyDescent="0.15">
      <c r="A66" s="62" t="s">
        <v>89</v>
      </c>
      <c r="B66" s="26" t="s">
        <v>131</v>
      </c>
      <c r="C66" s="31"/>
      <c r="D66" s="66">
        <v>0</v>
      </c>
      <c r="E66" s="67">
        <v>0</v>
      </c>
      <c r="F66" s="61">
        <f t="shared" si="0"/>
        <v>0</v>
      </c>
      <c r="G66" s="5"/>
      <c r="H66" s="5"/>
      <c r="I66" s="5"/>
      <c r="J66" s="5"/>
      <c r="K66" s="5"/>
      <c r="L66" s="5"/>
      <c r="M66" s="5"/>
      <c r="N66" s="5"/>
      <c r="O66" s="5"/>
    </row>
    <row r="67" spans="1:15" ht="15.75" customHeight="1" x14ac:dyDescent="0.15">
      <c r="A67" s="62" t="s">
        <v>91</v>
      </c>
      <c r="B67" s="26" t="s">
        <v>132</v>
      </c>
      <c r="C67" s="39"/>
      <c r="D67" s="66">
        <v>0</v>
      </c>
      <c r="E67" s="67">
        <v>0</v>
      </c>
      <c r="F67" s="61">
        <f t="shared" si="0"/>
        <v>0</v>
      </c>
      <c r="G67" s="5"/>
      <c r="H67" s="5"/>
      <c r="I67" s="5"/>
      <c r="J67" s="5"/>
      <c r="K67" s="5"/>
      <c r="L67" s="5"/>
      <c r="M67" s="5"/>
      <c r="N67" s="5"/>
      <c r="O67" s="5"/>
    </row>
    <row r="68" spans="1:15" ht="15.75" customHeight="1" x14ac:dyDescent="0.15">
      <c r="A68" s="62" t="s">
        <v>92</v>
      </c>
      <c r="B68" s="26" t="s">
        <v>133</v>
      </c>
      <c r="C68" s="31"/>
      <c r="D68" s="66">
        <v>0</v>
      </c>
      <c r="E68" s="67">
        <v>0</v>
      </c>
      <c r="F68" s="61">
        <f t="shared" si="0"/>
        <v>0</v>
      </c>
      <c r="G68" s="5"/>
      <c r="H68" s="5"/>
      <c r="I68" s="5"/>
      <c r="J68" s="5"/>
      <c r="K68" s="5"/>
      <c r="L68" s="5"/>
      <c r="M68" s="5"/>
      <c r="N68" s="5"/>
      <c r="O68" s="5"/>
    </row>
    <row r="69" spans="1:15" ht="15.75" customHeight="1" x14ac:dyDescent="0.15">
      <c r="A69" s="62" t="s">
        <v>248</v>
      </c>
      <c r="B69" s="26" t="s">
        <v>134</v>
      </c>
      <c r="C69" s="31"/>
      <c r="D69" s="66">
        <v>0</v>
      </c>
      <c r="E69" s="67">
        <v>0</v>
      </c>
      <c r="F69" s="61">
        <f t="shared" si="0"/>
        <v>0</v>
      </c>
      <c r="G69" s="5"/>
      <c r="H69" s="5"/>
      <c r="I69" s="5"/>
      <c r="J69" s="5"/>
      <c r="K69" s="5"/>
      <c r="L69" s="5"/>
      <c r="M69" s="5"/>
      <c r="N69" s="5"/>
      <c r="O69" s="5"/>
    </row>
    <row r="70" spans="1:15" ht="15.75" customHeight="1" x14ac:dyDescent="0.15">
      <c r="A70" s="62" t="s">
        <v>249</v>
      </c>
      <c r="B70" s="26" t="s">
        <v>135</v>
      </c>
      <c r="C70" s="31"/>
      <c r="D70" s="66">
        <v>0</v>
      </c>
      <c r="E70" s="67">
        <v>0</v>
      </c>
      <c r="F70" s="61">
        <f t="shared" si="0"/>
        <v>0</v>
      </c>
      <c r="G70" s="5"/>
      <c r="H70" s="5"/>
      <c r="I70" s="5"/>
      <c r="J70" s="5"/>
      <c r="K70" s="5"/>
      <c r="L70" s="5"/>
      <c r="M70" s="5"/>
      <c r="N70" s="5"/>
      <c r="O70" s="5"/>
    </row>
    <row r="71" spans="1:15" ht="15.75" customHeight="1" x14ac:dyDescent="0.15">
      <c r="A71" s="62" t="s">
        <v>250</v>
      </c>
      <c r="B71" s="26" t="s">
        <v>136</v>
      </c>
      <c r="C71" s="31"/>
      <c r="D71" s="66">
        <v>0</v>
      </c>
      <c r="E71" s="67">
        <v>0</v>
      </c>
      <c r="F71" s="61">
        <f t="shared" si="0"/>
        <v>0</v>
      </c>
      <c r="G71" s="5"/>
      <c r="H71" s="5"/>
      <c r="I71" s="5"/>
      <c r="J71" s="5"/>
      <c r="K71" s="5"/>
      <c r="L71" s="5"/>
      <c r="M71" s="5"/>
      <c r="N71" s="5"/>
      <c r="O71" s="5"/>
    </row>
    <row r="72" spans="1:15" ht="15.75" customHeight="1" x14ac:dyDescent="0.15">
      <c r="A72" s="62" t="s">
        <v>251</v>
      </c>
      <c r="B72" s="26" t="s">
        <v>137</v>
      </c>
      <c r="C72" s="31"/>
      <c r="D72" s="66">
        <v>0</v>
      </c>
      <c r="E72" s="67">
        <v>0</v>
      </c>
      <c r="F72" s="61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ht="15.75" customHeight="1" x14ac:dyDescent="0.15">
      <c r="A73" s="62" t="s">
        <v>252</v>
      </c>
      <c r="B73" s="26" t="s">
        <v>138</v>
      </c>
      <c r="C73" s="31"/>
      <c r="D73" s="66">
        <v>0</v>
      </c>
      <c r="E73" s="67">
        <v>0</v>
      </c>
      <c r="F73" s="61">
        <f t="shared" si="0"/>
        <v>0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ht="23" customHeight="1" thickBot="1" x14ac:dyDescent="0.2">
      <c r="A74" s="146" t="s">
        <v>255</v>
      </c>
      <c r="B74" s="147"/>
      <c r="C74" s="147"/>
      <c r="D74" s="148"/>
      <c r="E74" s="103">
        <f>SUM(E41:E73)</f>
        <v>0</v>
      </c>
      <c r="F74" s="104">
        <f>SUM(F41:F73)</f>
        <v>0</v>
      </c>
      <c r="G74" s="5"/>
      <c r="H74" s="5"/>
      <c r="I74" s="5"/>
      <c r="J74" s="5"/>
      <c r="K74" s="5"/>
      <c r="L74" s="5"/>
      <c r="M74" s="5"/>
      <c r="N74" s="5"/>
      <c r="O74" s="5"/>
    </row>
    <row r="75" spans="1:15" ht="15.75" customHeight="1" thickBot="1" x14ac:dyDescent="0.2">
      <c r="A75" s="20"/>
      <c r="B75" s="21"/>
      <c r="C75" s="22"/>
      <c r="D75" s="23"/>
      <c r="E75" s="30"/>
      <c r="F75" s="24"/>
      <c r="G75" s="5"/>
      <c r="H75" s="5"/>
      <c r="I75" s="5"/>
      <c r="J75" s="5"/>
      <c r="K75" s="5"/>
      <c r="L75" s="5"/>
      <c r="M75" s="5"/>
      <c r="N75" s="5"/>
      <c r="O75" s="5"/>
    </row>
    <row r="76" spans="1:15" ht="42" customHeight="1" x14ac:dyDescent="0.15">
      <c r="A76" s="52">
        <v>3</v>
      </c>
      <c r="B76" s="76" t="s">
        <v>253</v>
      </c>
      <c r="C76" s="77" t="s">
        <v>9</v>
      </c>
      <c r="D76" s="55" t="s">
        <v>11</v>
      </c>
      <c r="E76" s="56" t="s">
        <v>10</v>
      </c>
      <c r="F76" s="57" t="s">
        <v>12</v>
      </c>
      <c r="G76" s="5"/>
      <c r="H76" s="5"/>
      <c r="I76" s="5"/>
      <c r="J76" s="5"/>
      <c r="K76" s="5"/>
      <c r="L76" s="5"/>
      <c r="M76" s="5"/>
      <c r="N76" s="5"/>
      <c r="O76" s="5"/>
    </row>
    <row r="77" spans="1:15" ht="15.75" customHeight="1" x14ac:dyDescent="0.15">
      <c r="A77" s="78" t="s">
        <v>93</v>
      </c>
      <c r="B77" s="64" t="s">
        <v>20</v>
      </c>
      <c r="C77" s="49"/>
      <c r="D77" s="50"/>
      <c r="E77" s="49"/>
      <c r="F77" s="59"/>
      <c r="G77" s="5"/>
      <c r="H77" s="5"/>
      <c r="I77" s="5"/>
      <c r="J77" s="5"/>
      <c r="K77" s="5"/>
      <c r="L77" s="5"/>
      <c r="M77" s="5"/>
      <c r="N77" s="5"/>
      <c r="O77" s="5"/>
    </row>
    <row r="78" spans="1:15" ht="15.75" customHeight="1" x14ac:dyDescent="0.15">
      <c r="A78" s="79" t="s">
        <v>95</v>
      </c>
      <c r="B78" s="26" t="s">
        <v>22</v>
      </c>
      <c r="C78" s="31"/>
      <c r="D78" s="80">
        <v>0</v>
      </c>
      <c r="E78" s="81">
        <v>0</v>
      </c>
      <c r="F78" s="61">
        <f>E78*D78</f>
        <v>0</v>
      </c>
      <c r="G78" s="5"/>
      <c r="H78" s="5"/>
      <c r="I78" s="5"/>
      <c r="J78" s="5"/>
      <c r="K78" s="5"/>
      <c r="L78" s="5"/>
      <c r="M78" s="5"/>
      <c r="N78" s="5"/>
      <c r="O78" s="5"/>
    </row>
    <row r="79" spans="1:15" ht="15.75" customHeight="1" x14ac:dyDescent="0.15">
      <c r="A79" s="79" t="s">
        <v>97</v>
      </c>
      <c r="B79" s="26" t="s">
        <v>24</v>
      </c>
      <c r="C79" s="31"/>
      <c r="D79" s="80">
        <v>0</v>
      </c>
      <c r="E79" s="81">
        <v>0</v>
      </c>
      <c r="F79" s="61">
        <f>E79*D79</f>
        <v>0</v>
      </c>
      <c r="G79" s="5"/>
      <c r="H79" s="5"/>
      <c r="I79" s="5"/>
      <c r="J79" s="5"/>
      <c r="K79" s="5"/>
      <c r="L79" s="5"/>
      <c r="M79" s="5"/>
      <c r="N79" s="5"/>
      <c r="O79" s="5"/>
    </row>
    <row r="80" spans="1:15" ht="15.75" customHeight="1" x14ac:dyDescent="0.15">
      <c r="A80" s="79" t="s">
        <v>99</v>
      </c>
      <c r="B80" s="26" t="s">
        <v>26</v>
      </c>
      <c r="C80" s="31"/>
      <c r="D80" s="80">
        <v>0</v>
      </c>
      <c r="E80" s="81">
        <v>0</v>
      </c>
      <c r="F80" s="61">
        <f>E80*D80</f>
        <v>0</v>
      </c>
      <c r="G80" s="5"/>
      <c r="H80" s="5"/>
      <c r="I80" s="5"/>
      <c r="J80" s="5"/>
      <c r="K80" s="5"/>
      <c r="L80" s="5"/>
      <c r="M80" s="5"/>
      <c r="N80" s="5"/>
      <c r="O80" s="5"/>
    </row>
    <row r="81" spans="1:15" ht="15.75" customHeight="1" x14ac:dyDescent="0.15">
      <c r="A81" s="79" t="s">
        <v>101</v>
      </c>
      <c r="B81" s="26" t="s">
        <v>28</v>
      </c>
      <c r="C81" s="31"/>
      <c r="D81" s="80">
        <v>0</v>
      </c>
      <c r="E81" s="81">
        <v>0</v>
      </c>
      <c r="F81" s="61">
        <f>E81*D81</f>
        <v>0</v>
      </c>
      <c r="G81" s="5"/>
      <c r="H81" s="5"/>
      <c r="I81" s="5"/>
      <c r="J81" s="5"/>
      <c r="K81" s="5"/>
      <c r="L81" s="5"/>
      <c r="M81" s="5"/>
      <c r="N81" s="5"/>
      <c r="O81" s="5"/>
    </row>
    <row r="82" spans="1:15" ht="15.75" customHeight="1" x14ac:dyDescent="0.15">
      <c r="A82" s="78" t="s">
        <v>107</v>
      </c>
      <c r="B82" s="64" t="s">
        <v>30</v>
      </c>
      <c r="C82" s="49"/>
      <c r="D82" s="50"/>
      <c r="E82" s="65"/>
      <c r="F82" s="59"/>
      <c r="G82" s="5"/>
      <c r="H82" s="5"/>
      <c r="I82" s="5"/>
      <c r="J82" s="5"/>
      <c r="K82" s="5"/>
      <c r="L82" s="5"/>
      <c r="M82" s="5"/>
      <c r="N82" s="5"/>
      <c r="O82" s="5"/>
    </row>
    <row r="83" spans="1:15" ht="15.75" customHeight="1" x14ac:dyDescent="0.15">
      <c r="A83" s="79" t="s">
        <v>109</v>
      </c>
      <c r="B83" s="26" t="s">
        <v>32</v>
      </c>
      <c r="C83" s="31"/>
      <c r="D83" s="80">
        <v>0</v>
      </c>
      <c r="E83" s="81">
        <v>0</v>
      </c>
      <c r="F83" s="61">
        <f>E83*D83</f>
        <v>0</v>
      </c>
      <c r="G83" s="5"/>
      <c r="H83" s="5"/>
      <c r="I83" s="5"/>
      <c r="J83" s="5"/>
      <c r="K83" s="5"/>
      <c r="L83" s="5"/>
      <c r="M83" s="5"/>
      <c r="N83" s="5"/>
      <c r="O83" s="5"/>
    </row>
    <row r="84" spans="1:15" ht="18" customHeight="1" x14ac:dyDescent="0.15">
      <c r="A84" s="79" t="s">
        <v>111</v>
      </c>
      <c r="B84" s="26" t="s">
        <v>34</v>
      </c>
      <c r="C84" s="31"/>
      <c r="D84" s="80">
        <v>0</v>
      </c>
      <c r="E84" s="81">
        <v>0</v>
      </c>
      <c r="F84" s="61">
        <f t="shared" ref="F84:F87" si="1">E84*D84</f>
        <v>0</v>
      </c>
      <c r="G84" s="9"/>
      <c r="H84" s="9"/>
      <c r="I84" s="9"/>
      <c r="J84" s="9"/>
      <c r="K84" s="9"/>
      <c r="L84" s="9"/>
      <c r="M84" s="9"/>
      <c r="N84" s="9"/>
      <c r="O84" s="9"/>
    </row>
    <row r="85" spans="1:15" ht="15.75" customHeight="1" x14ac:dyDescent="0.15">
      <c r="A85" s="79" t="s">
        <v>256</v>
      </c>
      <c r="B85" s="26" t="s">
        <v>36</v>
      </c>
      <c r="C85" s="39"/>
      <c r="D85" s="80">
        <v>0</v>
      </c>
      <c r="E85" s="81">
        <v>0</v>
      </c>
      <c r="F85" s="61">
        <f t="shared" si="1"/>
        <v>0</v>
      </c>
      <c r="G85" s="5"/>
      <c r="H85" s="5"/>
      <c r="I85" s="5"/>
      <c r="J85" s="5"/>
      <c r="K85" s="5"/>
      <c r="L85" s="5"/>
      <c r="M85" s="5"/>
      <c r="N85" s="5"/>
      <c r="O85" s="5"/>
    </row>
    <row r="86" spans="1:15" ht="15.75" customHeight="1" x14ac:dyDescent="0.15">
      <c r="A86" s="79" t="s">
        <v>257</v>
      </c>
      <c r="B86" s="26" t="s">
        <v>38</v>
      </c>
      <c r="C86" s="31"/>
      <c r="D86" s="80">
        <v>0</v>
      </c>
      <c r="E86" s="81">
        <v>0</v>
      </c>
      <c r="F86" s="61">
        <f t="shared" si="1"/>
        <v>0</v>
      </c>
      <c r="G86" s="5"/>
      <c r="H86" s="5"/>
      <c r="I86" s="5"/>
      <c r="J86" s="5"/>
      <c r="K86" s="5"/>
      <c r="L86" s="5"/>
      <c r="M86" s="5"/>
      <c r="N86" s="5"/>
      <c r="O86" s="5"/>
    </row>
    <row r="87" spans="1:15" ht="15.75" customHeight="1" x14ac:dyDescent="0.15">
      <c r="A87" s="79" t="s">
        <v>258</v>
      </c>
      <c r="B87" s="26" t="s">
        <v>259</v>
      </c>
      <c r="C87" s="31"/>
      <c r="D87" s="80">
        <v>0</v>
      </c>
      <c r="E87" s="81">
        <v>0</v>
      </c>
      <c r="F87" s="61">
        <f t="shared" si="1"/>
        <v>0</v>
      </c>
      <c r="G87" s="5"/>
      <c r="H87" s="5"/>
      <c r="I87" s="5"/>
      <c r="J87" s="5"/>
      <c r="K87" s="5"/>
      <c r="L87" s="5"/>
      <c r="M87" s="5"/>
      <c r="N87" s="5"/>
      <c r="O87" s="5"/>
    </row>
    <row r="88" spans="1:15" ht="15.75" customHeight="1" x14ac:dyDescent="0.15">
      <c r="A88" s="78" t="s">
        <v>260</v>
      </c>
      <c r="B88" s="64" t="s">
        <v>41</v>
      </c>
      <c r="C88" s="49"/>
      <c r="D88" s="50"/>
      <c r="E88" s="65"/>
      <c r="F88" s="59"/>
      <c r="G88" s="5"/>
      <c r="H88" s="5"/>
      <c r="I88" s="5"/>
      <c r="J88" s="5"/>
      <c r="K88" s="5"/>
      <c r="L88" s="5"/>
      <c r="M88" s="5"/>
      <c r="N88" s="5"/>
      <c r="O88" s="5"/>
    </row>
    <row r="89" spans="1:15" ht="15.75" customHeight="1" x14ac:dyDescent="0.15">
      <c r="A89" s="79" t="s">
        <v>261</v>
      </c>
      <c r="B89" s="26" t="s">
        <v>43</v>
      </c>
      <c r="C89" s="39"/>
      <c r="D89" s="80">
        <v>0</v>
      </c>
      <c r="E89" s="81">
        <v>0</v>
      </c>
      <c r="F89" s="61">
        <f t="shared" ref="F89:F94" si="2">E89*D89</f>
        <v>0</v>
      </c>
      <c r="G89" s="5"/>
      <c r="H89" s="5"/>
      <c r="I89" s="5"/>
      <c r="J89" s="5"/>
      <c r="K89" s="5"/>
      <c r="L89" s="5"/>
      <c r="M89" s="5"/>
      <c r="N89" s="5"/>
      <c r="O89" s="5"/>
    </row>
    <row r="90" spans="1:15" ht="15.75" customHeight="1" x14ac:dyDescent="0.15">
      <c r="A90" s="79" t="s">
        <v>262</v>
      </c>
      <c r="B90" s="26" t="s">
        <v>45</v>
      </c>
      <c r="C90" s="39"/>
      <c r="D90" s="80">
        <v>0</v>
      </c>
      <c r="E90" s="81">
        <v>0</v>
      </c>
      <c r="F90" s="61">
        <f t="shared" si="2"/>
        <v>0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ht="15.75" customHeight="1" x14ac:dyDescent="0.15">
      <c r="A91" s="79" t="s">
        <v>263</v>
      </c>
      <c r="B91" s="41" t="s">
        <v>46</v>
      </c>
      <c r="C91" s="31"/>
      <c r="D91" s="80">
        <v>0</v>
      </c>
      <c r="E91" s="81">
        <v>0</v>
      </c>
      <c r="F91" s="61">
        <f t="shared" si="2"/>
        <v>0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ht="15.75" customHeight="1" x14ac:dyDescent="0.15">
      <c r="A92" s="79" t="s">
        <v>264</v>
      </c>
      <c r="B92" s="26" t="s">
        <v>47</v>
      </c>
      <c r="C92" s="39"/>
      <c r="D92" s="80">
        <v>0</v>
      </c>
      <c r="E92" s="81">
        <v>0</v>
      </c>
      <c r="F92" s="61">
        <f t="shared" si="2"/>
        <v>0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ht="15.75" customHeight="1" x14ac:dyDescent="0.15">
      <c r="A93" s="79" t="s">
        <v>265</v>
      </c>
      <c r="B93" s="26" t="s">
        <v>48</v>
      </c>
      <c r="C93" s="31"/>
      <c r="D93" s="80">
        <v>0</v>
      </c>
      <c r="E93" s="81">
        <v>0</v>
      </c>
      <c r="F93" s="61">
        <f t="shared" si="2"/>
        <v>0</v>
      </c>
      <c r="G93" s="5"/>
      <c r="H93" s="5"/>
      <c r="I93" s="5"/>
      <c r="J93" s="5"/>
      <c r="K93" s="5"/>
      <c r="L93" s="5"/>
      <c r="M93" s="5"/>
      <c r="N93" s="5"/>
      <c r="O93" s="5"/>
    </row>
    <row r="94" spans="1:15" ht="15.75" customHeight="1" x14ac:dyDescent="0.15">
      <c r="A94" s="79" t="s">
        <v>266</v>
      </c>
      <c r="B94" s="26" t="s">
        <v>49</v>
      </c>
      <c r="C94" s="31"/>
      <c r="D94" s="80">
        <v>0</v>
      </c>
      <c r="E94" s="81">
        <v>0</v>
      </c>
      <c r="F94" s="61">
        <f t="shared" si="2"/>
        <v>0</v>
      </c>
      <c r="G94" s="5"/>
      <c r="H94" s="5"/>
      <c r="I94" s="5"/>
      <c r="J94" s="5"/>
      <c r="K94" s="5"/>
      <c r="L94" s="5"/>
      <c r="M94" s="5"/>
      <c r="N94" s="5"/>
      <c r="O94" s="5"/>
    </row>
    <row r="95" spans="1:15" ht="15.75" customHeight="1" x14ac:dyDescent="0.15">
      <c r="A95" s="78" t="s">
        <v>267</v>
      </c>
      <c r="B95" s="64" t="s">
        <v>51</v>
      </c>
      <c r="C95" s="49"/>
      <c r="D95" s="50"/>
      <c r="E95" s="65"/>
      <c r="F95" s="59"/>
      <c r="G95" s="5"/>
      <c r="H95" s="5"/>
      <c r="I95" s="5"/>
      <c r="J95" s="5"/>
      <c r="K95" s="5"/>
      <c r="L95" s="5"/>
      <c r="M95" s="5"/>
      <c r="N95" s="5"/>
      <c r="O95" s="5"/>
    </row>
    <row r="96" spans="1:15" ht="15.75" customHeight="1" x14ac:dyDescent="0.15">
      <c r="A96" s="79" t="s">
        <v>268</v>
      </c>
      <c r="B96" s="26" t="s">
        <v>53</v>
      </c>
      <c r="C96" s="31"/>
      <c r="D96" s="80">
        <v>0</v>
      </c>
      <c r="E96" s="81">
        <v>0</v>
      </c>
      <c r="F96" s="61">
        <f t="shared" ref="F96:F103" si="3">E96*D96</f>
        <v>0</v>
      </c>
      <c r="G96" s="5"/>
      <c r="H96" s="5"/>
      <c r="I96" s="5"/>
      <c r="J96" s="5"/>
      <c r="K96" s="5"/>
      <c r="L96" s="5"/>
      <c r="M96" s="5"/>
      <c r="N96" s="5"/>
      <c r="O96" s="5"/>
    </row>
    <row r="97" spans="1:15" ht="15.75" customHeight="1" x14ac:dyDescent="0.15">
      <c r="A97" s="79" t="s">
        <v>269</v>
      </c>
      <c r="B97" s="26" t="s">
        <v>55</v>
      </c>
      <c r="C97" s="31"/>
      <c r="D97" s="80">
        <v>0</v>
      </c>
      <c r="E97" s="81">
        <v>0</v>
      </c>
      <c r="F97" s="61">
        <f t="shared" si="3"/>
        <v>0</v>
      </c>
      <c r="G97" s="5"/>
      <c r="H97" s="5"/>
      <c r="I97" s="5"/>
      <c r="J97" s="5"/>
      <c r="K97" s="5"/>
      <c r="L97" s="5"/>
      <c r="M97" s="5"/>
      <c r="N97" s="5"/>
      <c r="O97" s="5"/>
    </row>
    <row r="98" spans="1:15" ht="15.75" customHeight="1" x14ac:dyDescent="0.15">
      <c r="A98" s="79" t="s">
        <v>270</v>
      </c>
      <c r="B98" s="26" t="s">
        <v>57</v>
      </c>
      <c r="C98" s="39"/>
      <c r="D98" s="80">
        <v>0</v>
      </c>
      <c r="E98" s="81">
        <v>0</v>
      </c>
      <c r="F98" s="61">
        <f t="shared" si="3"/>
        <v>0</v>
      </c>
      <c r="G98" s="5"/>
      <c r="H98" s="5"/>
      <c r="I98" s="5"/>
      <c r="J98" s="5"/>
      <c r="K98" s="5"/>
      <c r="L98" s="5"/>
      <c r="M98" s="5"/>
      <c r="N98" s="5"/>
      <c r="O98" s="5"/>
    </row>
    <row r="99" spans="1:15" ht="15.75" customHeight="1" x14ac:dyDescent="0.15">
      <c r="A99" s="79" t="s">
        <v>271</v>
      </c>
      <c r="B99" s="26" t="s">
        <v>58</v>
      </c>
      <c r="C99" s="31"/>
      <c r="D99" s="80">
        <v>0</v>
      </c>
      <c r="E99" s="81">
        <v>0</v>
      </c>
      <c r="F99" s="61">
        <f t="shared" si="3"/>
        <v>0</v>
      </c>
      <c r="G99" s="5"/>
      <c r="H99" s="5"/>
      <c r="I99" s="5"/>
      <c r="J99" s="5"/>
      <c r="K99" s="5"/>
      <c r="L99" s="5"/>
      <c r="M99" s="5"/>
      <c r="N99" s="5"/>
      <c r="O99" s="5"/>
    </row>
    <row r="100" spans="1:15" ht="15.75" customHeight="1" x14ac:dyDescent="0.15">
      <c r="A100" s="79" t="s">
        <v>272</v>
      </c>
      <c r="B100" s="26" t="s">
        <v>59</v>
      </c>
      <c r="C100" s="31"/>
      <c r="D100" s="80">
        <v>0</v>
      </c>
      <c r="E100" s="81">
        <v>0</v>
      </c>
      <c r="F100" s="61">
        <f t="shared" si="3"/>
        <v>0</v>
      </c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.75" customHeight="1" x14ac:dyDescent="0.15">
      <c r="A101" s="79" t="s">
        <v>273</v>
      </c>
      <c r="B101" s="26" t="s">
        <v>60</v>
      </c>
      <c r="C101" s="31"/>
      <c r="D101" s="80">
        <v>0</v>
      </c>
      <c r="E101" s="81">
        <v>0</v>
      </c>
      <c r="F101" s="61">
        <f t="shared" si="3"/>
        <v>0</v>
      </c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.75" customHeight="1" x14ac:dyDescent="0.15">
      <c r="A102" s="79" t="s">
        <v>274</v>
      </c>
      <c r="B102" s="26" t="s">
        <v>61</v>
      </c>
      <c r="C102" s="31"/>
      <c r="D102" s="80">
        <v>0</v>
      </c>
      <c r="E102" s="81">
        <v>0</v>
      </c>
      <c r="F102" s="61">
        <f t="shared" si="3"/>
        <v>0</v>
      </c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.75" customHeight="1" x14ac:dyDescent="0.15">
      <c r="A103" s="79" t="s">
        <v>275</v>
      </c>
      <c r="B103" s="26" t="s">
        <v>62</v>
      </c>
      <c r="C103" s="31"/>
      <c r="D103" s="80">
        <v>0</v>
      </c>
      <c r="E103" s="81">
        <v>0</v>
      </c>
      <c r="F103" s="61">
        <f t="shared" si="3"/>
        <v>0</v>
      </c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.75" customHeight="1" x14ac:dyDescent="0.15">
      <c r="A104" s="78" t="s">
        <v>276</v>
      </c>
      <c r="B104" s="64" t="s">
        <v>64</v>
      </c>
      <c r="C104" s="49"/>
      <c r="D104" s="50"/>
      <c r="E104" s="65"/>
      <c r="F104" s="59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.75" customHeight="1" x14ac:dyDescent="0.15">
      <c r="A105" s="79" t="s">
        <v>277</v>
      </c>
      <c r="B105" s="26" t="s">
        <v>66</v>
      </c>
      <c r="C105" s="39"/>
      <c r="D105" s="80">
        <v>0</v>
      </c>
      <c r="E105" s="81">
        <v>0</v>
      </c>
      <c r="F105" s="61">
        <f t="shared" ref="F105:F117" si="4">E105*D105</f>
        <v>0</v>
      </c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.75" customHeight="1" x14ac:dyDescent="0.15">
      <c r="A106" s="79" t="s">
        <v>278</v>
      </c>
      <c r="B106" s="26" t="s">
        <v>68</v>
      </c>
      <c r="C106" s="31"/>
      <c r="D106" s="80">
        <v>0</v>
      </c>
      <c r="E106" s="81">
        <v>0</v>
      </c>
      <c r="F106" s="61">
        <f t="shared" si="4"/>
        <v>0</v>
      </c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.75" customHeight="1" x14ac:dyDescent="0.15">
      <c r="A107" s="79" t="s">
        <v>279</v>
      </c>
      <c r="B107" s="26" t="s">
        <v>70</v>
      </c>
      <c r="C107" s="31"/>
      <c r="D107" s="80">
        <v>0</v>
      </c>
      <c r="E107" s="81">
        <v>0</v>
      </c>
      <c r="F107" s="61">
        <f t="shared" si="4"/>
        <v>0</v>
      </c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.75" customHeight="1" x14ac:dyDescent="0.15">
      <c r="A108" s="79" t="s">
        <v>280</v>
      </c>
      <c r="B108" s="26" t="s">
        <v>71</v>
      </c>
      <c r="C108" s="31"/>
      <c r="D108" s="80">
        <v>0</v>
      </c>
      <c r="E108" s="81">
        <v>0</v>
      </c>
      <c r="F108" s="61">
        <f t="shared" si="4"/>
        <v>0</v>
      </c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.75" customHeight="1" x14ac:dyDescent="0.15">
      <c r="A109" s="79" t="s">
        <v>281</v>
      </c>
      <c r="B109" s="26" t="s">
        <v>72</v>
      </c>
      <c r="C109" s="39"/>
      <c r="D109" s="80">
        <v>0</v>
      </c>
      <c r="E109" s="81">
        <v>0</v>
      </c>
      <c r="F109" s="61">
        <f t="shared" si="4"/>
        <v>0</v>
      </c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.75" customHeight="1" x14ac:dyDescent="0.15">
      <c r="A110" s="79" t="s">
        <v>282</v>
      </c>
      <c r="B110" s="26" t="s">
        <v>73</v>
      </c>
      <c r="C110" s="31"/>
      <c r="D110" s="80">
        <v>0</v>
      </c>
      <c r="E110" s="81">
        <v>0</v>
      </c>
      <c r="F110" s="61">
        <f t="shared" si="4"/>
        <v>0</v>
      </c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customHeight="1" x14ac:dyDescent="0.15">
      <c r="A111" s="79" t="s">
        <v>283</v>
      </c>
      <c r="B111" s="26" t="s">
        <v>74</v>
      </c>
      <c r="C111" s="31"/>
      <c r="D111" s="80">
        <v>0</v>
      </c>
      <c r="E111" s="81">
        <v>0</v>
      </c>
      <c r="F111" s="61">
        <f t="shared" si="4"/>
        <v>0</v>
      </c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customHeight="1" x14ac:dyDescent="0.15">
      <c r="A112" s="79" t="s">
        <v>284</v>
      </c>
      <c r="B112" s="26" t="s">
        <v>75</v>
      </c>
      <c r="C112" s="31"/>
      <c r="D112" s="80">
        <v>0</v>
      </c>
      <c r="E112" s="81">
        <v>0</v>
      </c>
      <c r="F112" s="61">
        <f t="shared" si="4"/>
        <v>0</v>
      </c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.75" customHeight="1" x14ac:dyDescent="0.15">
      <c r="A113" s="79" t="s">
        <v>285</v>
      </c>
      <c r="B113" s="26" t="s">
        <v>76</v>
      </c>
      <c r="C113" s="31"/>
      <c r="D113" s="80">
        <v>0</v>
      </c>
      <c r="E113" s="81">
        <v>0</v>
      </c>
      <c r="F113" s="61">
        <f t="shared" si="4"/>
        <v>0</v>
      </c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.75" customHeight="1" x14ac:dyDescent="0.15">
      <c r="A114" s="79" t="s">
        <v>286</v>
      </c>
      <c r="B114" s="26" t="s">
        <v>77</v>
      </c>
      <c r="C114" s="39"/>
      <c r="D114" s="80">
        <v>0</v>
      </c>
      <c r="E114" s="81">
        <v>0</v>
      </c>
      <c r="F114" s="61">
        <f t="shared" si="4"/>
        <v>0</v>
      </c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.75" customHeight="1" x14ac:dyDescent="0.15">
      <c r="A115" s="79" t="s">
        <v>287</v>
      </c>
      <c r="B115" s="26" t="s">
        <v>78</v>
      </c>
      <c r="C115" s="31"/>
      <c r="D115" s="80">
        <v>0</v>
      </c>
      <c r="E115" s="81">
        <v>0</v>
      </c>
      <c r="F115" s="61">
        <f t="shared" si="4"/>
        <v>0</v>
      </c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.75" customHeight="1" x14ac:dyDescent="0.15">
      <c r="A116" s="79" t="s">
        <v>288</v>
      </c>
      <c r="B116" s="26" t="s">
        <v>79</v>
      </c>
      <c r="C116" s="39"/>
      <c r="D116" s="80">
        <v>0</v>
      </c>
      <c r="E116" s="81">
        <v>0</v>
      </c>
      <c r="F116" s="61">
        <f t="shared" si="4"/>
        <v>0</v>
      </c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.75" customHeight="1" x14ac:dyDescent="0.15">
      <c r="A117" s="79" t="s">
        <v>289</v>
      </c>
      <c r="B117" s="26" t="s">
        <v>80</v>
      </c>
      <c r="C117" s="31"/>
      <c r="D117" s="80">
        <v>0</v>
      </c>
      <c r="E117" s="81">
        <v>0</v>
      </c>
      <c r="F117" s="61">
        <f t="shared" si="4"/>
        <v>0</v>
      </c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 customHeight="1" x14ac:dyDescent="0.15">
      <c r="A118" s="78" t="s">
        <v>290</v>
      </c>
      <c r="B118" s="64" t="s">
        <v>82</v>
      </c>
      <c r="C118" s="49"/>
      <c r="D118" s="50"/>
      <c r="E118" s="65"/>
      <c r="F118" s="59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.75" customHeight="1" x14ac:dyDescent="0.15">
      <c r="A119" s="79" t="s">
        <v>291</v>
      </c>
      <c r="B119" s="26" t="s">
        <v>84</v>
      </c>
      <c r="C119" s="31"/>
      <c r="D119" s="80">
        <v>0</v>
      </c>
      <c r="E119" s="81">
        <v>0</v>
      </c>
      <c r="F119" s="61">
        <f t="shared" ref="F119:F124" si="5">E119*D119</f>
        <v>0</v>
      </c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.75" customHeight="1" x14ac:dyDescent="0.15">
      <c r="A120" s="79" t="s">
        <v>292</v>
      </c>
      <c r="B120" s="26" t="s">
        <v>86</v>
      </c>
      <c r="C120" s="31"/>
      <c r="D120" s="80">
        <v>0</v>
      </c>
      <c r="E120" s="81">
        <v>0</v>
      </c>
      <c r="F120" s="61">
        <f t="shared" si="5"/>
        <v>0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.75" customHeight="1" x14ac:dyDescent="0.15">
      <c r="A121" s="79" t="s">
        <v>293</v>
      </c>
      <c r="B121" s="26" t="s">
        <v>88</v>
      </c>
      <c r="C121" s="31"/>
      <c r="D121" s="80">
        <v>0</v>
      </c>
      <c r="E121" s="81">
        <v>0</v>
      </c>
      <c r="F121" s="61">
        <f t="shared" si="5"/>
        <v>0</v>
      </c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.75" customHeight="1" x14ac:dyDescent="0.15">
      <c r="A122" s="79" t="s">
        <v>294</v>
      </c>
      <c r="B122" s="26" t="s">
        <v>90</v>
      </c>
      <c r="C122" s="31"/>
      <c r="D122" s="80">
        <v>0</v>
      </c>
      <c r="E122" s="81">
        <v>0</v>
      </c>
      <c r="F122" s="61">
        <f t="shared" si="5"/>
        <v>0</v>
      </c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customHeight="1" x14ac:dyDescent="0.15">
      <c r="A123" s="79" t="s">
        <v>295</v>
      </c>
      <c r="B123" s="26" t="s">
        <v>90</v>
      </c>
      <c r="C123" s="31"/>
      <c r="D123" s="80">
        <v>0</v>
      </c>
      <c r="E123" s="81">
        <v>0</v>
      </c>
      <c r="F123" s="61">
        <f t="shared" si="5"/>
        <v>0</v>
      </c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customHeight="1" x14ac:dyDescent="0.15">
      <c r="A124" s="79" t="s">
        <v>296</v>
      </c>
      <c r="B124" s="26" t="s">
        <v>88</v>
      </c>
      <c r="C124" s="31"/>
      <c r="D124" s="80">
        <v>0</v>
      </c>
      <c r="E124" s="81">
        <v>0</v>
      </c>
      <c r="F124" s="61">
        <f t="shared" si="5"/>
        <v>0</v>
      </c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.75" customHeight="1" x14ac:dyDescent="0.15">
      <c r="A125" s="78" t="s">
        <v>297</v>
      </c>
      <c r="B125" s="64" t="s">
        <v>94</v>
      </c>
      <c r="C125" s="49"/>
      <c r="D125" s="50"/>
      <c r="E125" s="85"/>
      <c r="F125" s="59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.75" customHeight="1" x14ac:dyDescent="0.15">
      <c r="A126" s="79" t="s">
        <v>298</v>
      </c>
      <c r="B126" s="26" t="s">
        <v>96</v>
      </c>
      <c r="C126" s="31"/>
      <c r="D126" s="80">
        <v>0</v>
      </c>
      <c r="E126" s="42">
        <v>0</v>
      </c>
      <c r="F126" s="61">
        <f t="shared" ref="F126:F133" si="6">E126*D126</f>
        <v>0</v>
      </c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.75" customHeight="1" x14ac:dyDescent="0.15">
      <c r="A127" s="79" t="s">
        <v>299</v>
      </c>
      <c r="B127" s="26" t="s">
        <v>98</v>
      </c>
      <c r="C127" s="31"/>
      <c r="D127" s="80">
        <v>0</v>
      </c>
      <c r="E127" s="42">
        <v>0</v>
      </c>
      <c r="F127" s="61">
        <f t="shared" si="6"/>
        <v>0</v>
      </c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.75" customHeight="1" x14ac:dyDescent="0.15">
      <c r="A128" s="79" t="s">
        <v>300</v>
      </c>
      <c r="B128" s="26" t="s">
        <v>100</v>
      </c>
      <c r="C128" s="31"/>
      <c r="D128" s="80">
        <v>0</v>
      </c>
      <c r="E128" s="42">
        <v>0</v>
      </c>
      <c r="F128" s="61">
        <f t="shared" si="6"/>
        <v>0</v>
      </c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30" customHeight="1" x14ac:dyDescent="0.15">
      <c r="A129" s="79" t="s">
        <v>301</v>
      </c>
      <c r="B129" s="26" t="s">
        <v>102</v>
      </c>
      <c r="C129" s="31"/>
      <c r="D129" s="80">
        <v>0</v>
      </c>
      <c r="E129" s="42">
        <v>0</v>
      </c>
      <c r="F129" s="61">
        <f t="shared" si="6"/>
        <v>0</v>
      </c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.75" customHeight="1" x14ac:dyDescent="0.15">
      <c r="A130" s="79" t="s">
        <v>302</v>
      </c>
      <c r="B130" s="26" t="s">
        <v>103</v>
      </c>
      <c r="C130" s="31"/>
      <c r="D130" s="80">
        <v>0</v>
      </c>
      <c r="E130" s="42">
        <v>0</v>
      </c>
      <c r="F130" s="61">
        <f t="shared" si="6"/>
        <v>0</v>
      </c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.75" customHeight="1" x14ac:dyDescent="0.15">
      <c r="A131" s="79" t="s">
        <v>303</v>
      </c>
      <c r="B131" s="26" t="s">
        <v>104</v>
      </c>
      <c r="C131" s="31"/>
      <c r="D131" s="80">
        <v>0</v>
      </c>
      <c r="E131" s="42">
        <v>0</v>
      </c>
      <c r="F131" s="61">
        <f t="shared" si="6"/>
        <v>0</v>
      </c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15.75" customHeight="1" x14ac:dyDescent="0.15">
      <c r="A132" s="79" t="s">
        <v>304</v>
      </c>
      <c r="B132" s="26" t="s">
        <v>105</v>
      </c>
      <c r="C132" s="31"/>
      <c r="D132" s="80">
        <v>0</v>
      </c>
      <c r="E132" s="42">
        <v>0</v>
      </c>
      <c r="F132" s="61">
        <f t="shared" si="6"/>
        <v>0</v>
      </c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32" customHeight="1" x14ac:dyDescent="0.15">
      <c r="A133" s="79" t="s">
        <v>305</v>
      </c>
      <c r="B133" s="26" t="s">
        <v>106</v>
      </c>
      <c r="C133" s="31"/>
      <c r="D133" s="80">
        <v>0</v>
      </c>
      <c r="E133" s="42">
        <v>0</v>
      </c>
      <c r="F133" s="61">
        <f t="shared" si="6"/>
        <v>0</v>
      </c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.75" customHeight="1" x14ac:dyDescent="0.15">
      <c r="A134" s="78" t="s">
        <v>306</v>
      </c>
      <c r="B134" s="64" t="s">
        <v>108</v>
      </c>
      <c r="C134" s="86"/>
      <c r="D134" s="87"/>
      <c r="E134" s="88"/>
      <c r="F134" s="91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.75" customHeight="1" x14ac:dyDescent="0.15">
      <c r="A135" s="79" t="s">
        <v>307</v>
      </c>
      <c r="B135" s="26" t="s">
        <v>110</v>
      </c>
      <c r="C135" s="31"/>
      <c r="D135" s="80">
        <v>0</v>
      </c>
      <c r="E135" s="42">
        <v>0</v>
      </c>
      <c r="F135" s="61">
        <f>E135*D135</f>
        <v>0</v>
      </c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5.75" customHeight="1" x14ac:dyDescent="0.15">
      <c r="A136" s="79" t="s">
        <v>308</v>
      </c>
      <c r="B136" s="26" t="s">
        <v>112</v>
      </c>
      <c r="C136" s="31"/>
      <c r="D136" s="80">
        <v>0</v>
      </c>
      <c r="E136" s="42">
        <v>0</v>
      </c>
      <c r="F136" s="61">
        <f>E136*D136</f>
        <v>0</v>
      </c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33" customHeight="1" x14ac:dyDescent="0.15">
      <c r="A137" s="78" t="s">
        <v>309</v>
      </c>
      <c r="B137" s="64" t="s">
        <v>4</v>
      </c>
      <c r="C137" s="86"/>
      <c r="D137" s="87"/>
      <c r="E137" s="88"/>
      <c r="F137" s="91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29" customHeight="1" x14ac:dyDescent="0.15">
      <c r="A138" s="79" t="s">
        <v>310</v>
      </c>
      <c r="B138" s="26" t="s">
        <v>114</v>
      </c>
      <c r="C138" s="31"/>
      <c r="D138" s="80">
        <v>0</v>
      </c>
      <c r="E138" s="42">
        <v>0</v>
      </c>
      <c r="F138" s="61">
        <f t="shared" ref="F138:F144" si="7">E138*D138</f>
        <v>0</v>
      </c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29" customHeight="1" x14ac:dyDescent="0.15">
      <c r="A139" s="79" t="s">
        <v>311</v>
      </c>
      <c r="B139" s="26" t="s">
        <v>116</v>
      </c>
      <c r="C139" s="31"/>
      <c r="D139" s="80">
        <v>0</v>
      </c>
      <c r="E139" s="42">
        <v>0</v>
      </c>
      <c r="F139" s="61">
        <f t="shared" si="7"/>
        <v>0</v>
      </c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7" customHeight="1" x14ac:dyDescent="0.15">
      <c r="A140" s="79" t="s">
        <v>312</v>
      </c>
      <c r="B140" s="26" t="s">
        <v>118</v>
      </c>
      <c r="C140" s="39"/>
      <c r="D140" s="80">
        <v>0</v>
      </c>
      <c r="E140" s="42">
        <v>0</v>
      </c>
      <c r="F140" s="61">
        <f t="shared" si="7"/>
        <v>0</v>
      </c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7" customHeight="1" x14ac:dyDescent="0.15">
      <c r="A141" s="79" t="s">
        <v>313</v>
      </c>
      <c r="B141" s="26" t="s">
        <v>120</v>
      </c>
      <c r="C141" s="39"/>
      <c r="D141" s="80">
        <v>0</v>
      </c>
      <c r="E141" s="42">
        <v>0</v>
      </c>
      <c r="F141" s="61">
        <f t="shared" si="7"/>
        <v>0</v>
      </c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7" customHeight="1" x14ac:dyDescent="0.15">
      <c r="A142" s="79" t="s">
        <v>314</v>
      </c>
      <c r="B142" s="26" t="s">
        <v>122</v>
      </c>
      <c r="C142" s="39"/>
      <c r="D142" s="80">
        <v>0</v>
      </c>
      <c r="E142" s="42">
        <v>0</v>
      </c>
      <c r="F142" s="61">
        <f t="shared" si="7"/>
        <v>0</v>
      </c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7" customHeight="1" x14ac:dyDescent="0.15">
      <c r="A143" s="79" t="s">
        <v>315</v>
      </c>
      <c r="B143" s="26" t="s">
        <v>123</v>
      </c>
      <c r="C143" s="31"/>
      <c r="D143" s="80">
        <v>0</v>
      </c>
      <c r="E143" s="42">
        <v>0</v>
      </c>
      <c r="F143" s="61">
        <f t="shared" si="7"/>
        <v>0</v>
      </c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7" customHeight="1" x14ac:dyDescent="0.15">
      <c r="A144" s="79" t="s">
        <v>316</v>
      </c>
      <c r="B144" s="26" t="s">
        <v>124</v>
      </c>
      <c r="C144" s="31"/>
      <c r="D144" s="80">
        <v>0</v>
      </c>
      <c r="E144" s="42">
        <v>0</v>
      </c>
      <c r="F144" s="61">
        <f t="shared" si="7"/>
        <v>0</v>
      </c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7" customHeight="1" x14ac:dyDescent="0.15">
      <c r="A145" s="78" t="s">
        <v>317</v>
      </c>
      <c r="B145" s="64" t="s">
        <v>5</v>
      </c>
      <c r="C145" s="86"/>
      <c r="D145" s="89"/>
      <c r="E145" s="88"/>
      <c r="F145" s="91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.75" customHeight="1" x14ac:dyDescent="0.15">
      <c r="A146" s="79" t="s">
        <v>318</v>
      </c>
      <c r="B146" s="26" t="s">
        <v>125</v>
      </c>
      <c r="C146" s="31"/>
      <c r="D146" s="39">
        <v>0</v>
      </c>
      <c r="E146" s="32">
        <v>0</v>
      </c>
      <c r="F146" s="61">
        <f>E146*D146</f>
        <v>0</v>
      </c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.75" customHeight="1" x14ac:dyDescent="0.15">
      <c r="A147" s="79" t="s">
        <v>319</v>
      </c>
      <c r="B147" s="26" t="s">
        <v>126</v>
      </c>
      <c r="C147" s="31"/>
      <c r="D147" s="39">
        <v>0</v>
      </c>
      <c r="E147" s="32">
        <v>0</v>
      </c>
      <c r="F147" s="61">
        <f>E147*D147</f>
        <v>0</v>
      </c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.75" customHeight="1" x14ac:dyDescent="0.15">
      <c r="A148" s="79" t="s">
        <v>320</v>
      </c>
      <c r="B148" s="26" t="s">
        <v>127</v>
      </c>
      <c r="C148" s="39"/>
      <c r="D148" s="39">
        <v>0</v>
      </c>
      <c r="E148" s="32">
        <v>0</v>
      </c>
      <c r="F148" s="61">
        <f>E148*D148</f>
        <v>0</v>
      </c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.75" customHeight="1" x14ac:dyDescent="0.15">
      <c r="A149" s="78" t="s">
        <v>321</v>
      </c>
      <c r="B149" s="64" t="s">
        <v>6</v>
      </c>
      <c r="C149" s="87"/>
      <c r="D149" s="87"/>
      <c r="E149" s="90"/>
      <c r="F149" s="91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.75" customHeight="1" x14ac:dyDescent="0.15">
      <c r="A150" s="79" t="s">
        <v>322</v>
      </c>
      <c r="B150" s="26" t="s">
        <v>128</v>
      </c>
      <c r="C150" s="31"/>
      <c r="D150" s="66">
        <v>0</v>
      </c>
      <c r="E150" s="67">
        <v>0</v>
      </c>
      <c r="F150" s="61">
        <f t="shared" ref="F150:F160" si="8">E150*D150</f>
        <v>0</v>
      </c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.75" customHeight="1" x14ac:dyDescent="0.15">
      <c r="A151" s="79" t="s">
        <v>323</v>
      </c>
      <c r="B151" s="26" t="s">
        <v>129</v>
      </c>
      <c r="C151" s="39"/>
      <c r="D151" s="66">
        <v>0</v>
      </c>
      <c r="E151" s="67">
        <v>0</v>
      </c>
      <c r="F151" s="61">
        <f t="shared" si="8"/>
        <v>0</v>
      </c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.75" customHeight="1" x14ac:dyDescent="0.15">
      <c r="A152" s="79" t="s">
        <v>324</v>
      </c>
      <c r="B152" s="26" t="s">
        <v>130</v>
      </c>
      <c r="C152" s="31"/>
      <c r="D152" s="66">
        <v>0</v>
      </c>
      <c r="E152" s="67">
        <v>0</v>
      </c>
      <c r="F152" s="61">
        <f t="shared" si="8"/>
        <v>0</v>
      </c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.75" customHeight="1" x14ac:dyDescent="0.15">
      <c r="A153" s="79" t="s">
        <v>325</v>
      </c>
      <c r="B153" s="26" t="s">
        <v>131</v>
      </c>
      <c r="C153" s="31"/>
      <c r="D153" s="66">
        <v>0</v>
      </c>
      <c r="E153" s="67">
        <v>0</v>
      </c>
      <c r="F153" s="61">
        <f t="shared" si="8"/>
        <v>0</v>
      </c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.75" customHeight="1" x14ac:dyDescent="0.15">
      <c r="A154" s="79" t="s">
        <v>326</v>
      </c>
      <c r="B154" s="26" t="s">
        <v>132</v>
      </c>
      <c r="C154" s="39"/>
      <c r="D154" s="66">
        <v>0</v>
      </c>
      <c r="E154" s="67">
        <v>0</v>
      </c>
      <c r="F154" s="61">
        <f t="shared" si="8"/>
        <v>0</v>
      </c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.75" customHeight="1" x14ac:dyDescent="0.15">
      <c r="A155" s="79" t="s">
        <v>327</v>
      </c>
      <c r="B155" s="26" t="s">
        <v>133</v>
      </c>
      <c r="C155" s="31"/>
      <c r="D155" s="66">
        <v>0</v>
      </c>
      <c r="E155" s="67">
        <v>0</v>
      </c>
      <c r="F155" s="61">
        <f t="shared" si="8"/>
        <v>0</v>
      </c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.75" customHeight="1" x14ac:dyDescent="0.15">
      <c r="A156" s="79" t="s">
        <v>328</v>
      </c>
      <c r="B156" s="26" t="s">
        <v>134</v>
      </c>
      <c r="C156" s="31"/>
      <c r="D156" s="66">
        <v>0</v>
      </c>
      <c r="E156" s="67">
        <v>0</v>
      </c>
      <c r="F156" s="61">
        <f t="shared" si="8"/>
        <v>0</v>
      </c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.75" customHeight="1" x14ac:dyDescent="0.15">
      <c r="A157" s="79" t="s">
        <v>329</v>
      </c>
      <c r="B157" s="26" t="s">
        <v>135</v>
      </c>
      <c r="C157" s="31"/>
      <c r="D157" s="66">
        <v>0</v>
      </c>
      <c r="E157" s="67">
        <v>0</v>
      </c>
      <c r="F157" s="61">
        <f t="shared" si="8"/>
        <v>0</v>
      </c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.75" customHeight="1" x14ac:dyDescent="0.15">
      <c r="A158" s="79" t="s">
        <v>330</v>
      </c>
      <c r="B158" s="26" t="s">
        <v>136</v>
      </c>
      <c r="C158" s="31"/>
      <c r="D158" s="66">
        <v>0</v>
      </c>
      <c r="E158" s="67">
        <v>0</v>
      </c>
      <c r="F158" s="61">
        <f t="shared" si="8"/>
        <v>0</v>
      </c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.75" customHeight="1" x14ac:dyDescent="0.15">
      <c r="A159" s="79" t="s">
        <v>331</v>
      </c>
      <c r="B159" s="26" t="s">
        <v>137</v>
      </c>
      <c r="C159" s="31"/>
      <c r="D159" s="66">
        <v>0</v>
      </c>
      <c r="E159" s="67">
        <v>0</v>
      </c>
      <c r="F159" s="61">
        <f t="shared" si="8"/>
        <v>0</v>
      </c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5.75" customHeight="1" x14ac:dyDescent="0.15">
      <c r="A160" s="92" t="s">
        <v>332</v>
      </c>
      <c r="B160" s="40" t="s">
        <v>138</v>
      </c>
      <c r="C160" s="31"/>
      <c r="D160" s="66">
        <v>0</v>
      </c>
      <c r="E160" s="67">
        <v>0</v>
      </c>
      <c r="F160" s="61">
        <f t="shared" si="8"/>
        <v>0</v>
      </c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23" customHeight="1" thickBot="1" x14ac:dyDescent="0.2">
      <c r="A161" s="146" t="s">
        <v>359</v>
      </c>
      <c r="B161" s="147"/>
      <c r="C161" s="147"/>
      <c r="D161" s="147"/>
      <c r="E161" s="105">
        <f>SUM(E78:E160)</f>
        <v>0</v>
      </c>
      <c r="F161" s="106">
        <f>SUM(F78:F160)</f>
        <v>0</v>
      </c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5.75" customHeight="1" thickBot="1" x14ac:dyDescent="0.2">
      <c r="A162" s="6"/>
      <c r="B162" s="5"/>
      <c r="C162" s="5"/>
      <c r="D162" s="6"/>
      <c r="E162" s="3"/>
      <c r="F162" s="3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38" customHeight="1" x14ac:dyDescent="0.15">
      <c r="A163" s="52">
        <v>4</v>
      </c>
      <c r="B163" s="53" t="s">
        <v>333</v>
      </c>
      <c r="C163" s="77" t="s">
        <v>9</v>
      </c>
      <c r="D163" s="55" t="s">
        <v>11</v>
      </c>
      <c r="E163" s="56" t="s">
        <v>10</v>
      </c>
      <c r="F163" s="57" t="s">
        <v>12</v>
      </c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5.75" customHeight="1" x14ac:dyDescent="0.15">
      <c r="A164" s="78" t="s">
        <v>113</v>
      </c>
      <c r="B164" s="64" t="s">
        <v>139</v>
      </c>
      <c r="C164" s="49"/>
      <c r="D164" s="50"/>
      <c r="E164" s="85"/>
      <c r="F164" s="59"/>
      <c r="G164" s="5"/>
      <c r="H164" s="5"/>
      <c r="I164" s="5"/>
      <c r="J164" s="5"/>
      <c r="K164" s="5"/>
      <c r="L164" s="5"/>
      <c r="M164" s="5"/>
      <c r="N164" s="5"/>
      <c r="O164" s="5"/>
    </row>
    <row r="165" spans="1:15" x14ac:dyDescent="0.15">
      <c r="A165" s="79" t="s">
        <v>334</v>
      </c>
      <c r="B165" s="26" t="s">
        <v>140</v>
      </c>
      <c r="C165" s="31"/>
      <c r="D165" s="39">
        <v>0</v>
      </c>
      <c r="E165" s="42">
        <v>0</v>
      </c>
      <c r="F165" s="61">
        <f t="shared" ref="F165:F171" si="9">E165*D165</f>
        <v>0</v>
      </c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.75" customHeight="1" x14ac:dyDescent="0.15">
      <c r="A166" s="79" t="s">
        <v>335</v>
      </c>
      <c r="B166" s="26" t="s">
        <v>141</v>
      </c>
      <c r="C166" s="31"/>
      <c r="D166" s="39">
        <v>0</v>
      </c>
      <c r="E166" s="42">
        <v>0</v>
      </c>
      <c r="F166" s="61">
        <f t="shared" si="9"/>
        <v>0</v>
      </c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customHeight="1" x14ac:dyDescent="0.15">
      <c r="A167" s="79" t="s">
        <v>336</v>
      </c>
      <c r="B167" s="26" t="s">
        <v>142</v>
      </c>
      <c r="C167" s="31"/>
      <c r="D167" s="39">
        <v>0</v>
      </c>
      <c r="E167" s="42">
        <v>0</v>
      </c>
      <c r="F167" s="61">
        <f t="shared" si="9"/>
        <v>0</v>
      </c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customHeight="1" x14ac:dyDescent="0.15">
      <c r="A168" s="79" t="s">
        <v>337</v>
      </c>
      <c r="B168" s="26" t="s">
        <v>143</v>
      </c>
      <c r="C168" s="31"/>
      <c r="D168" s="39">
        <v>0</v>
      </c>
      <c r="E168" s="42">
        <v>0</v>
      </c>
      <c r="F168" s="61">
        <f t="shared" si="9"/>
        <v>0</v>
      </c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.75" customHeight="1" x14ac:dyDescent="0.15">
      <c r="A169" s="79" t="s">
        <v>338</v>
      </c>
      <c r="B169" s="26" t="s">
        <v>144</v>
      </c>
      <c r="C169" s="31"/>
      <c r="D169" s="39">
        <v>0</v>
      </c>
      <c r="E169" s="42">
        <v>0</v>
      </c>
      <c r="F169" s="61">
        <f t="shared" si="9"/>
        <v>0</v>
      </c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.75" customHeight="1" x14ac:dyDescent="0.15">
      <c r="A170" s="79" t="s">
        <v>339</v>
      </c>
      <c r="B170" s="26" t="s">
        <v>145</v>
      </c>
      <c r="C170" s="31"/>
      <c r="D170" s="39">
        <v>0</v>
      </c>
      <c r="E170" s="42">
        <v>0</v>
      </c>
      <c r="F170" s="61">
        <f t="shared" si="9"/>
        <v>0</v>
      </c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.75" customHeight="1" x14ac:dyDescent="0.15">
      <c r="A171" s="79" t="s">
        <v>340</v>
      </c>
      <c r="B171" s="26" t="s">
        <v>146</v>
      </c>
      <c r="C171" s="31"/>
      <c r="D171" s="39">
        <v>0</v>
      </c>
      <c r="E171" s="42">
        <v>0</v>
      </c>
      <c r="F171" s="61">
        <f t="shared" si="9"/>
        <v>0</v>
      </c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.75" customHeight="1" x14ac:dyDescent="0.15">
      <c r="A172" s="78" t="s">
        <v>115</v>
      </c>
      <c r="B172" s="64" t="s">
        <v>147</v>
      </c>
      <c r="C172" s="86"/>
      <c r="D172" s="87"/>
      <c r="E172" s="88"/>
      <c r="F172" s="91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.75" customHeight="1" x14ac:dyDescent="0.15">
      <c r="A173" s="79" t="s">
        <v>148</v>
      </c>
      <c r="B173" s="26" t="s">
        <v>149</v>
      </c>
      <c r="C173" s="31"/>
      <c r="D173" s="39">
        <v>0</v>
      </c>
      <c r="E173" s="42">
        <v>0</v>
      </c>
      <c r="F173" s="61">
        <f>E173*D173</f>
        <v>0</v>
      </c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.75" customHeight="1" x14ac:dyDescent="0.15">
      <c r="A174" s="79" t="s">
        <v>150</v>
      </c>
      <c r="B174" s="26" t="s">
        <v>151</v>
      </c>
      <c r="C174" s="31"/>
      <c r="D174" s="39">
        <v>0</v>
      </c>
      <c r="E174" s="42">
        <v>0</v>
      </c>
      <c r="F174" s="61">
        <f>E174*D174</f>
        <v>0</v>
      </c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5.75" customHeight="1" x14ac:dyDescent="0.15">
      <c r="A175" s="79" t="s">
        <v>152</v>
      </c>
      <c r="B175" s="26" t="s">
        <v>155</v>
      </c>
      <c r="C175" s="31"/>
      <c r="D175" s="39">
        <v>0</v>
      </c>
      <c r="E175" s="42">
        <v>0</v>
      </c>
      <c r="F175" s="61">
        <f t="shared" ref="F175:F177" si="10">E175*D175</f>
        <v>0</v>
      </c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5.75" customHeight="1" x14ac:dyDescent="0.15">
      <c r="A176" s="79" t="s">
        <v>154</v>
      </c>
      <c r="B176" s="26" t="s">
        <v>153</v>
      </c>
      <c r="C176" s="31"/>
      <c r="D176" s="39">
        <v>0</v>
      </c>
      <c r="E176" s="42">
        <v>0</v>
      </c>
      <c r="F176" s="61">
        <f t="shared" si="10"/>
        <v>0</v>
      </c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.75" customHeight="1" x14ac:dyDescent="0.15">
      <c r="A177" s="97" t="s">
        <v>360</v>
      </c>
      <c r="B177" s="96" t="s">
        <v>361</v>
      </c>
      <c r="C177" s="31"/>
      <c r="D177" s="39">
        <v>0</v>
      </c>
      <c r="E177" s="42">
        <v>0</v>
      </c>
      <c r="F177" s="61">
        <f t="shared" si="10"/>
        <v>0</v>
      </c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.75" customHeight="1" x14ac:dyDescent="0.15">
      <c r="A178" s="97" t="s">
        <v>362</v>
      </c>
      <c r="B178" s="96" t="s">
        <v>363</v>
      </c>
      <c r="C178" s="31"/>
      <c r="D178" s="39">
        <v>0</v>
      </c>
      <c r="E178" s="42">
        <v>0</v>
      </c>
      <c r="F178" s="61">
        <f>E178*D178</f>
        <v>0</v>
      </c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.75" customHeight="1" x14ac:dyDescent="0.15">
      <c r="A179" s="78" t="s">
        <v>117</v>
      </c>
      <c r="B179" s="64" t="s">
        <v>156</v>
      </c>
      <c r="C179" s="49"/>
      <c r="D179" s="93"/>
      <c r="E179" s="94"/>
      <c r="F179" s="59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.75" customHeight="1" x14ac:dyDescent="0.15">
      <c r="A180" s="79" t="s">
        <v>341</v>
      </c>
      <c r="B180" s="26" t="s">
        <v>157</v>
      </c>
      <c r="C180" s="31"/>
      <c r="D180" s="39">
        <v>0</v>
      </c>
      <c r="E180" s="42">
        <v>0</v>
      </c>
      <c r="F180" s="61">
        <f>E180*D180</f>
        <v>0</v>
      </c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.75" customHeight="1" x14ac:dyDescent="0.15">
      <c r="A181" s="79" t="s">
        <v>342</v>
      </c>
      <c r="B181" s="26" t="s">
        <v>158</v>
      </c>
      <c r="C181" s="31"/>
      <c r="D181" s="39">
        <v>0</v>
      </c>
      <c r="E181" s="42">
        <v>0</v>
      </c>
      <c r="F181" s="61">
        <f>E181*D181</f>
        <v>0</v>
      </c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.75" customHeight="1" x14ac:dyDescent="0.15">
      <c r="A182" s="79" t="s">
        <v>343</v>
      </c>
      <c r="B182" s="26" t="s">
        <v>160</v>
      </c>
      <c r="C182" s="31"/>
      <c r="D182" s="39">
        <v>0</v>
      </c>
      <c r="E182" s="42">
        <v>0</v>
      </c>
      <c r="F182" s="61">
        <f>E182*D182</f>
        <v>0</v>
      </c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.75" customHeight="1" x14ac:dyDescent="0.15">
      <c r="A183" s="79" t="s">
        <v>344</v>
      </c>
      <c r="B183" s="26" t="s">
        <v>159</v>
      </c>
      <c r="C183" s="31"/>
      <c r="D183" s="39">
        <v>0</v>
      </c>
      <c r="E183" s="42">
        <v>0</v>
      </c>
      <c r="F183" s="61">
        <f>E183*D183</f>
        <v>0</v>
      </c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.75" customHeight="1" x14ac:dyDescent="0.15">
      <c r="A184" s="79" t="s">
        <v>364</v>
      </c>
      <c r="B184" s="26" t="s">
        <v>365</v>
      </c>
      <c r="C184" s="39"/>
      <c r="D184" s="39">
        <v>0</v>
      </c>
      <c r="E184" s="42">
        <v>0</v>
      </c>
      <c r="F184" s="61">
        <f>E184*D184</f>
        <v>0</v>
      </c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.75" customHeight="1" x14ac:dyDescent="0.15">
      <c r="A185" s="98" t="s">
        <v>119</v>
      </c>
      <c r="B185" s="95" t="s">
        <v>161</v>
      </c>
      <c r="C185" s="49"/>
      <c r="D185" s="93"/>
      <c r="E185" s="94"/>
      <c r="F185" s="59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.75" customHeight="1" x14ac:dyDescent="0.15">
      <c r="A186" s="99" t="s">
        <v>345</v>
      </c>
      <c r="B186" s="26" t="s">
        <v>162</v>
      </c>
      <c r="C186" s="31"/>
      <c r="D186" s="39">
        <v>0</v>
      </c>
      <c r="E186" s="42">
        <v>0</v>
      </c>
      <c r="F186" s="61">
        <f t="shared" ref="F186:F191" si="11">E186*D186</f>
        <v>0</v>
      </c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.75" customHeight="1" x14ac:dyDescent="0.15">
      <c r="A187" s="99" t="s">
        <v>346</v>
      </c>
      <c r="B187" s="26" t="s">
        <v>163</v>
      </c>
      <c r="C187" s="31"/>
      <c r="D187" s="39">
        <v>0</v>
      </c>
      <c r="E187" s="42">
        <v>0</v>
      </c>
      <c r="F187" s="61">
        <f t="shared" si="11"/>
        <v>0</v>
      </c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.75" customHeight="1" x14ac:dyDescent="0.15">
      <c r="A188" s="99" t="s">
        <v>347</v>
      </c>
      <c r="B188" s="26" t="s">
        <v>164</v>
      </c>
      <c r="C188" s="31"/>
      <c r="D188" s="39">
        <v>0</v>
      </c>
      <c r="E188" s="42">
        <v>0</v>
      </c>
      <c r="F188" s="61">
        <f t="shared" si="11"/>
        <v>0</v>
      </c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.75" customHeight="1" x14ac:dyDescent="0.15">
      <c r="A189" s="99" t="s">
        <v>348</v>
      </c>
      <c r="B189" s="26" t="s">
        <v>165</v>
      </c>
      <c r="C189" s="39"/>
      <c r="D189" s="39">
        <v>0</v>
      </c>
      <c r="E189" s="42">
        <v>0</v>
      </c>
      <c r="F189" s="61">
        <f t="shared" si="11"/>
        <v>0</v>
      </c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.75" customHeight="1" x14ac:dyDescent="0.15">
      <c r="A190" s="99" t="s">
        <v>349</v>
      </c>
      <c r="B190" s="26" t="s">
        <v>166</v>
      </c>
      <c r="C190" s="39"/>
      <c r="D190" s="39">
        <v>0</v>
      </c>
      <c r="E190" s="42">
        <v>0</v>
      </c>
      <c r="F190" s="61">
        <f t="shared" si="11"/>
        <v>0</v>
      </c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customHeight="1" x14ac:dyDescent="0.15">
      <c r="A191" s="99" t="s">
        <v>350</v>
      </c>
      <c r="B191" s="26" t="s">
        <v>167</v>
      </c>
      <c r="C191" s="31"/>
      <c r="D191" s="39">
        <v>0</v>
      </c>
      <c r="E191" s="42">
        <v>0</v>
      </c>
      <c r="F191" s="61">
        <f t="shared" si="11"/>
        <v>0</v>
      </c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customHeight="1" x14ac:dyDescent="0.15">
      <c r="A192" s="100" t="s">
        <v>121</v>
      </c>
      <c r="B192" s="64" t="s">
        <v>168</v>
      </c>
      <c r="C192" s="49"/>
      <c r="D192" s="93"/>
      <c r="E192" s="94"/>
      <c r="F192" s="59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.75" customHeight="1" x14ac:dyDescent="0.15">
      <c r="A193" s="99" t="s">
        <v>351</v>
      </c>
      <c r="B193" s="26" t="s">
        <v>169</v>
      </c>
      <c r="C193" s="31"/>
      <c r="D193" s="39">
        <v>0</v>
      </c>
      <c r="E193" s="42">
        <v>0</v>
      </c>
      <c r="F193" s="61">
        <f>E193*D193</f>
        <v>0</v>
      </c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5.75" customHeight="1" x14ac:dyDescent="0.15">
      <c r="A194" s="101" t="s">
        <v>352</v>
      </c>
      <c r="B194" s="40" t="s">
        <v>366</v>
      </c>
      <c r="C194" s="102"/>
      <c r="D194" s="43">
        <v>0</v>
      </c>
      <c r="E194" s="42">
        <v>0</v>
      </c>
      <c r="F194" s="61">
        <f>E194*D194</f>
        <v>0</v>
      </c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23" customHeight="1" thickBot="1" x14ac:dyDescent="0.2">
      <c r="A195" s="144" t="s">
        <v>367</v>
      </c>
      <c r="B195" s="145"/>
      <c r="C195" s="145"/>
      <c r="D195" s="145"/>
      <c r="E195" s="103">
        <f>SUM(E164:E194)</f>
        <v>0</v>
      </c>
      <c r="F195" s="104">
        <f>SUM(F164:F194)</f>
        <v>0</v>
      </c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.75" customHeight="1" x14ac:dyDescent="0.15">
      <c r="A196" s="6"/>
      <c r="B196" s="5"/>
      <c r="C196" s="5"/>
      <c r="D196" s="6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.75" customHeight="1" x14ac:dyDescent="0.15">
      <c r="A197" s="5"/>
      <c r="B197" s="5"/>
      <c r="C197" s="5"/>
      <c r="D197" s="6"/>
      <c r="E197" s="3"/>
      <c r="F197" s="3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.75" customHeight="1" x14ac:dyDescent="0.15"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.75" customHeight="1" x14ac:dyDescent="0.15">
      <c r="A199" s="6"/>
      <c r="B199" s="7"/>
      <c r="C199" s="5"/>
      <c r="D199" s="6"/>
      <c r="E199" s="8"/>
      <c r="F199" s="3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.75" customHeight="1" x14ac:dyDescent="0.15">
      <c r="A200" s="6"/>
      <c r="B200" s="5"/>
      <c r="C200" s="5"/>
      <c r="D200" s="6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.75" customHeight="1" x14ac:dyDescent="0.15">
      <c r="A201" s="6"/>
      <c r="B201" s="5"/>
      <c r="C201" s="5"/>
      <c r="D201" s="6"/>
      <c r="E201" s="3"/>
      <c r="F201" s="3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5.75" customHeight="1" x14ac:dyDescent="0.15"/>
    <row r="203" spans="1:15" ht="15.75" customHeight="1" x14ac:dyDescent="0.15"/>
    <row r="204" spans="1:15" ht="15.75" customHeight="1" x14ac:dyDescent="0.15"/>
    <row r="205" spans="1:15" ht="15.75" customHeight="1" x14ac:dyDescent="0.15"/>
    <row r="206" spans="1:15" ht="15.75" customHeight="1" x14ac:dyDescent="0.15">
      <c r="A206" s="6"/>
      <c r="B206" s="5"/>
      <c r="C206" s="5"/>
      <c r="D206" s="6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.75" customHeight="1" x14ac:dyDescent="0.15">
      <c r="A207" s="6"/>
      <c r="B207" s="5"/>
      <c r="C207" s="5"/>
      <c r="D207" s="6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.75" customHeight="1" x14ac:dyDescent="0.15">
      <c r="A208" s="6"/>
      <c r="B208" s="5"/>
      <c r="C208" s="5"/>
      <c r="D208" s="6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.75" customHeight="1" x14ac:dyDescent="0.15">
      <c r="A209" s="6"/>
      <c r="B209" s="5"/>
      <c r="C209" s="5"/>
      <c r="D209" s="6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.75" customHeight="1" x14ac:dyDescent="0.15">
      <c r="A210" s="6"/>
      <c r="B210" s="5"/>
      <c r="C210" s="5"/>
      <c r="D210" s="6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.75" customHeight="1" x14ac:dyDescent="0.15">
      <c r="A211" s="6"/>
      <c r="B211" s="5"/>
      <c r="C211" s="5"/>
      <c r="D211" s="6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.75" customHeight="1" x14ac:dyDescent="0.15">
      <c r="A212" s="6"/>
      <c r="B212" s="5"/>
      <c r="C212" s="5"/>
      <c r="D212" s="6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.75" customHeight="1" x14ac:dyDescent="0.15">
      <c r="A213" s="6"/>
      <c r="B213" s="5"/>
      <c r="C213" s="5"/>
      <c r="D213" s="6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customHeight="1" x14ac:dyDescent="0.15">
      <c r="A214" s="6"/>
      <c r="B214" s="5"/>
      <c r="C214" s="5"/>
      <c r="D214" s="6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customHeight="1" x14ac:dyDescent="0.15">
      <c r="A215" s="6"/>
      <c r="B215" s="5"/>
      <c r="C215" s="5"/>
      <c r="D215" s="6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.75" customHeight="1" x14ac:dyDescent="0.15">
      <c r="A216" s="6"/>
      <c r="B216" s="5"/>
      <c r="C216" s="5"/>
      <c r="D216" s="6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.75" customHeight="1" x14ac:dyDescent="0.15">
      <c r="A217" s="6"/>
      <c r="B217" s="5"/>
      <c r="C217" s="5"/>
      <c r="D217" s="6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.75" customHeight="1" x14ac:dyDescent="0.15">
      <c r="A218" s="6"/>
      <c r="B218" s="5"/>
      <c r="C218" s="5"/>
      <c r="D218" s="6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.75" customHeight="1" x14ac:dyDescent="0.15">
      <c r="A219" s="6"/>
      <c r="B219" s="5"/>
      <c r="C219" s="5"/>
      <c r="D219" s="6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.75" customHeight="1" x14ac:dyDescent="0.15">
      <c r="A220" s="6"/>
      <c r="B220" s="5"/>
      <c r="C220" s="5"/>
      <c r="D220" s="6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.75" customHeight="1" x14ac:dyDescent="0.15">
      <c r="A221" s="6"/>
      <c r="B221" s="5"/>
      <c r="C221" s="5"/>
      <c r="D221" s="6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.75" customHeight="1" x14ac:dyDescent="0.15">
      <c r="A222" s="6"/>
      <c r="B222" s="5"/>
      <c r="C222" s="5"/>
      <c r="D222" s="6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.75" customHeight="1" x14ac:dyDescent="0.15">
      <c r="A223" s="6"/>
      <c r="B223" s="5"/>
      <c r="C223" s="5"/>
      <c r="D223" s="6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.75" customHeight="1" x14ac:dyDescent="0.15">
      <c r="A224" s="6"/>
      <c r="B224" s="5"/>
      <c r="C224" s="5"/>
      <c r="D224" s="6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.75" customHeight="1" x14ac:dyDescent="0.15">
      <c r="A225" s="6"/>
      <c r="B225" s="5"/>
      <c r="C225" s="5"/>
      <c r="D225" s="6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.75" customHeight="1" x14ac:dyDescent="0.15">
      <c r="A226" s="6"/>
      <c r="B226" s="5"/>
      <c r="C226" s="5"/>
      <c r="D226" s="6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.75" customHeight="1" x14ac:dyDescent="0.15">
      <c r="A227" s="6"/>
      <c r="B227" s="5"/>
      <c r="C227" s="5"/>
      <c r="D227" s="6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.75" customHeight="1" x14ac:dyDescent="0.15">
      <c r="A228" s="6"/>
      <c r="B228" s="5"/>
      <c r="C228" s="5"/>
      <c r="D228" s="6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.75" customHeight="1" x14ac:dyDescent="0.15">
      <c r="A229" s="6"/>
      <c r="B229" s="5"/>
      <c r="C229" s="5"/>
      <c r="D229" s="6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.75" customHeight="1" x14ac:dyDescent="0.15">
      <c r="A230" s="6"/>
      <c r="B230" s="5"/>
      <c r="C230" s="5"/>
      <c r="D230" s="6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.75" customHeight="1" x14ac:dyDescent="0.15">
      <c r="A231" s="6"/>
      <c r="B231" s="5"/>
      <c r="C231" s="5"/>
      <c r="D231" s="6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.75" customHeight="1" x14ac:dyDescent="0.15">
      <c r="A232" s="6"/>
      <c r="B232" s="5"/>
      <c r="C232" s="5"/>
      <c r="D232" s="6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.75" customHeight="1" x14ac:dyDescent="0.15">
      <c r="A233" s="6"/>
      <c r="B233" s="5"/>
      <c r="C233" s="5"/>
      <c r="D233" s="6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.75" customHeight="1" x14ac:dyDescent="0.15">
      <c r="A234" s="6"/>
      <c r="B234" s="5"/>
      <c r="C234" s="5"/>
      <c r="D234" s="6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.75" customHeight="1" x14ac:dyDescent="0.15">
      <c r="A235" s="6"/>
      <c r="B235" s="5"/>
      <c r="C235" s="5"/>
      <c r="D235" s="6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.75" customHeight="1" x14ac:dyDescent="0.15">
      <c r="A236" s="6"/>
      <c r="B236" s="5"/>
      <c r="C236" s="5"/>
      <c r="D236" s="6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.75" customHeight="1" x14ac:dyDescent="0.15">
      <c r="A237" s="6"/>
      <c r="B237" s="5"/>
      <c r="C237" s="5"/>
      <c r="D237" s="6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customHeight="1" x14ac:dyDescent="0.15">
      <c r="A238" s="6"/>
      <c r="B238" s="5"/>
      <c r="C238" s="5"/>
      <c r="D238" s="6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customHeight="1" x14ac:dyDescent="0.15">
      <c r="A239" s="6"/>
      <c r="B239" s="5"/>
      <c r="C239" s="5"/>
      <c r="D239" s="6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.75" customHeight="1" x14ac:dyDescent="0.15">
      <c r="A240" s="6"/>
      <c r="B240" s="5"/>
      <c r="C240" s="5"/>
      <c r="D240" s="6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.75" customHeight="1" x14ac:dyDescent="0.15">
      <c r="A241" s="6"/>
      <c r="B241" s="5"/>
      <c r="C241" s="5"/>
      <c r="D241" s="6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.75" customHeight="1" x14ac:dyDescent="0.15">
      <c r="A242" s="6"/>
      <c r="B242" s="5"/>
      <c r="C242" s="5"/>
      <c r="D242" s="6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.75" customHeight="1" x14ac:dyDescent="0.15">
      <c r="A243" s="6"/>
      <c r="B243" s="5"/>
      <c r="C243" s="5"/>
      <c r="D243" s="6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.75" customHeight="1" x14ac:dyDescent="0.15">
      <c r="A244" s="6"/>
      <c r="B244" s="5"/>
      <c r="C244" s="5"/>
      <c r="D244" s="6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.75" customHeight="1" x14ac:dyDescent="0.15">
      <c r="A245" s="6"/>
      <c r="B245" s="5"/>
      <c r="C245" s="5"/>
      <c r="D245" s="6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.75" customHeight="1" x14ac:dyDescent="0.15">
      <c r="A246" s="6"/>
      <c r="B246" s="5"/>
      <c r="C246" s="5"/>
      <c r="D246" s="6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.75" customHeight="1" x14ac:dyDescent="0.15">
      <c r="A247" s="6"/>
      <c r="B247" s="5"/>
      <c r="C247" s="5"/>
      <c r="D247" s="6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.75" customHeight="1" x14ac:dyDescent="0.15">
      <c r="A248" s="6"/>
      <c r="B248" s="5"/>
      <c r="C248" s="5"/>
      <c r="D248" s="6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.75" customHeight="1" x14ac:dyDescent="0.15">
      <c r="A249" s="6"/>
      <c r="B249" s="5"/>
      <c r="C249" s="5"/>
      <c r="D249" s="6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.75" customHeight="1" x14ac:dyDescent="0.15">
      <c r="A250" s="6"/>
      <c r="B250" s="5"/>
      <c r="C250" s="5"/>
      <c r="D250" s="6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.75" customHeight="1" x14ac:dyDescent="0.15">
      <c r="A251" s="6"/>
      <c r="B251" s="5"/>
      <c r="C251" s="5"/>
      <c r="D251" s="6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.75" customHeight="1" x14ac:dyDescent="0.15">
      <c r="A252" s="6"/>
      <c r="B252" s="5"/>
      <c r="C252" s="5"/>
      <c r="D252" s="6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 customHeight="1" x14ac:dyDescent="0.15">
      <c r="A253" s="6"/>
      <c r="B253" s="5"/>
      <c r="C253" s="5"/>
      <c r="D253" s="6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.75" customHeight="1" x14ac:dyDescent="0.15">
      <c r="A254" s="6"/>
      <c r="B254" s="5"/>
      <c r="C254" s="5"/>
      <c r="D254" s="6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.75" customHeight="1" x14ac:dyDescent="0.15">
      <c r="A255" s="6"/>
      <c r="B255" s="5"/>
      <c r="C255" s="5"/>
      <c r="D255" s="6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customHeight="1" x14ac:dyDescent="0.15">
      <c r="A256" s="6"/>
      <c r="B256" s="5"/>
      <c r="C256" s="5"/>
      <c r="D256" s="6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 customHeight="1" x14ac:dyDescent="0.15">
      <c r="A257" s="6"/>
      <c r="B257" s="5"/>
      <c r="C257" s="5"/>
      <c r="D257" s="6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.75" customHeight="1" x14ac:dyDescent="0.15">
      <c r="A258" s="6"/>
      <c r="B258" s="5"/>
      <c r="C258" s="5"/>
      <c r="D258" s="6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.75" customHeight="1" x14ac:dyDescent="0.15">
      <c r="A259" s="6"/>
      <c r="B259" s="5"/>
      <c r="C259" s="5"/>
      <c r="D259" s="6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.75" customHeight="1" x14ac:dyDescent="0.15">
      <c r="A260" s="6"/>
      <c r="B260" s="5"/>
      <c r="C260" s="5"/>
      <c r="D260" s="6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.75" customHeight="1" x14ac:dyDescent="0.15">
      <c r="A261" s="6"/>
      <c r="B261" s="5"/>
      <c r="C261" s="5"/>
      <c r="D261" s="6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.75" customHeight="1" x14ac:dyDescent="0.15">
      <c r="A262" s="6"/>
      <c r="B262" s="5"/>
      <c r="C262" s="5"/>
      <c r="D262" s="6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.75" customHeight="1" x14ac:dyDescent="0.15">
      <c r="A263" s="6"/>
      <c r="B263" s="5"/>
      <c r="C263" s="5"/>
      <c r="D263" s="6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.75" customHeight="1" x14ac:dyDescent="0.15">
      <c r="A264" s="6"/>
      <c r="B264" s="5"/>
      <c r="C264" s="5"/>
      <c r="D264" s="6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.75" customHeight="1" x14ac:dyDescent="0.15">
      <c r="A265" s="6"/>
      <c r="B265" s="5"/>
      <c r="C265" s="5"/>
      <c r="D265" s="6"/>
      <c r="E265" s="3"/>
      <c r="F265" s="3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.75" customHeight="1" x14ac:dyDescent="0.15">
      <c r="A266" s="6"/>
      <c r="B266" s="5"/>
      <c r="C266" s="5"/>
      <c r="D266" s="6"/>
      <c r="E266" s="3"/>
      <c r="F266" s="3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.75" customHeight="1" x14ac:dyDescent="0.15">
      <c r="A267" s="6"/>
      <c r="B267" s="5"/>
      <c r="C267" s="5"/>
      <c r="D267" s="6"/>
      <c r="E267" s="3"/>
      <c r="F267" s="3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.75" customHeight="1" x14ac:dyDescent="0.15">
      <c r="A268" s="6"/>
      <c r="B268" s="5"/>
      <c r="C268" s="5"/>
      <c r="D268" s="6"/>
      <c r="E268" s="3"/>
      <c r="F268" s="3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.75" customHeight="1" x14ac:dyDescent="0.15">
      <c r="A269" s="6"/>
      <c r="B269" s="5"/>
      <c r="C269" s="5"/>
      <c r="D269" s="6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.75" customHeight="1" x14ac:dyDescent="0.15">
      <c r="A270" s="6"/>
      <c r="B270" s="5"/>
      <c r="C270" s="5"/>
      <c r="D270" s="6"/>
      <c r="E270" s="3"/>
      <c r="F270" s="3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.75" customHeight="1" x14ac:dyDescent="0.15">
      <c r="A271" s="6"/>
      <c r="B271" s="5"/>
      <c r="C271" s="5"/>
      <c r="D271" s="6"/>
      <c r="E271" s="3"/>
      <c r="F271" s="3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.75" customHeight="1" x14ac:dyDescent="0.15">
      <c r="A272" s="6"/>
      <c r="B272" s="5"/>
      <c r="C272" s="5"/>
      <c r="D272" s="6"/>
      <c r="E272" s="3"/>
      <c r="F272" s="3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.75" customHeight="1" x14ac:dyDescent="0.15">
      <c r="A273" s="6"/>
      <c r="B273" s="5"/>
      <c r="C273" s="5"/>
      <c r="D273" s="6"/>
      <c r="E273" s="3"/>
      <c r="F273" s="3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.75" customHeight="1" x14ac:dyDescent="0.15">
      <c r="A274" s="6"/>
      <c r="B274" s="5"/>
      <c r="C274" s="5"/>
      <c r="D274" s="6"/>
      <c r="E274" s="3"/>
      <c r="F274" s="3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.75" customHeight="1" x14ac:dyDescent="0.15">
      <c r="A275" s="6"/>
      <c r="B275" s="5"/>
      <c r="C275" s="5"/>
      <c r="D275" s="6"/>
      <c r="E275" s="3"/>
      <c r="F275" s="3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.75" customHeight="1" x14ac:dyDescent="0.15">
      <c r="A276" s="6"/>
      <c r="B276" s="5"/>
      <c r="C276" s="5"/>
      <c r="D276" s="6"/>
      <c r="E276" s="3"/>
      <c r="F276" s="3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.75" customHeight="1" x14ac:dyDescent="0.15">
      <c r="A277" s="6"/>
      <c r="B277" s="5"/>
      <c r="C277" s="5"/>
      <c r="D277" s="6"/>
      <c r="E277" s="3"/>
      <c r="F277" s="3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.75" customHeight="1" x14ac:dyDescent="0.15">
      <c r="A278" s="6"/>
      <c r="B278" s="5"/>
      <c r="C278" s="5"/>
      <c r="D278" s="6"/>
      <c r="E278" s="3"/>
      <c r="F278" s="3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.75" customHeight="1" x14ac:dyDescent="0.15">
      <c r="A279" s="6"/>
      <c r="B279" s="5"/>
      <c r="C279" s="5"/>
      <c r="D279" s="6"/>
      <c r="E279" s="3"/>
      <c r="F279" s="3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.75" customHeight="1" x14ac:dyDescent="0.15">
      <c r="A280" s="6"/>
      <c r="B280" s="5"/>
      <c r="C280" s="5"/>
      <c r="D280" s="6"/>
      <c r="E280" s="3"/>
      <c r="F280" s="3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.75" customHeight="1" x14ac:dyDescent="0.15">
      <c r="A281" s="6"/>
      <c r="B281" s="5"/>
      <c r="C281" s="5"/>
      <c r="D281" s="6"/>
      <c r="E281" s="3"/>
      <c r="F281" s="3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.75" customHeight="1" x14ac:dyDescent="0.15">
      <c r="A282" s="6"/>
      <c r="B282" s="5"/>
      <c r="C282" s="5"/>
      <c r="D282" s="6"/>
      <c r="E282" s="3"/>
      <c r="F282" s="3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.75" customHeight="1" x14ac:dyDescent="0.15">
      <c r="A283" s="6"/>
      <c r="B283" s="5"/>
      <c r="C283" s="5"/>
      <c r="D283" s="6"/>
      <c r="E283" s="3"/>
      <c r="F283" s="3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.75" customHeight="1" x14ac:dyDescent="0.15">
      <c r="A284" s="6"/>
      <c r="B284" s="5"/>
      <c r="C284" s="5"/>
      <c r="D284" s="6"/>
      <c r="E284" s="3"/>
      <c r="F284" s="3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 customHeight="1" x14ac:dyDescent="0.15">
      <c r="A285" s="6"/>
      <c r="B285" s="5"/>
      <c r="C285" s="5"/>
      <c r="D285" s="6"/>
      <c r="E285" s="3"/>
      <c r="F285" s="3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.75" customHeight="1" x14ac:dyDescent="0.15">
      <c r="A286" s="6"/>
      <c r="B286" s="5"/>
      <c r="C286" s="5"/>
      <c r="D286" s="6"/>
      <c r="E286" s="3"/>
      <c r="F286" s="3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.75" customHeight="1" x14ac:dyDescent="0.15">
      <c r="A287" s="6"/>
      <c r="B287" s="5"/>
      <c r="C287" s="5"/>
      <c r="D287" s="6"/>
      <c r="E287" s="3"/>
      <c r="F287" s="3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.75" customHeight="1" x14ac:dyDescent="0.15">
      <c r="A288" s="6"/>
      <c r="B288" s="5"/>
      <c r="C288" s="5"/>
      <c r="D288" s="6"/>
      <c r="E288" s="3"/>
      <c r="F288" s="3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.75" customHeight="1" x14ac:dyDescent="0.15">
      <c r="A289" s="6"/>
      <c r="B289" s="5"/>
      <c r="C289" s="5"/>
      <c r="D289" s="6"/>
      <c r="E289" s="3"/>
      <c r="F289" s="3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.75" customHeight="1" x14ac:dyDescent="0.15">
      <c r="A290" s="6"/>
      <c r="B290" s="5"/>
      <c r="C290" s="5"/>
      <c r="D290" s="6"/>
      <c r="E290" s="3"/>
      <c r="F290" s="3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.75" customHeight="1" x14ac:dyDescent="0.15">
      <c r="A291" s="6"/>
      <c r="B291" s="5"/>
      <c r="C291" s="5"/>
      <c r="D291" s="6"/>
      <c r="E291" s="3"/>
      <c r="F291" s="3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.75" customHeight="1" x14ac:dyDescent="0.15">
      <c r="A292" s="6"/>
      <c r="B292" s="5"/>
      <c r="C292" s="5"/>
      <c r="D292" s="6"/>
      <c r="E292" s="3"/>
      <c r="F292" s="3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.75" customHeight="1" x14ac:dyDescent="0.15">
      <c r="A293" s="6"/>
      <c r="B293" s="5"/>
      <c r="C293" s="5"/>
      <c r="D293" s="6"/>
      <c r="E293" s="3"/>
      <c r="F293" s="3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.75" customHeight="1" x14ac:dyDescent="0.15">
      <c r="A294" s="6"/>
      <c r="B294" s="5"/>
      <c r="C294" s="5"/>
      <c r="D294" s="6"/>
      <c r="E294" s="3"/>
      <c r="F294" s="3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.75" customHeight="1" x14ac:dyDescent="0.15">
      <c r="A295" s="6"/>
      <c r="B295" s="5"/>
      <c r="C295" s="5"/>
      <c r="D295" s="6"/>
      <c r="E295" s="3"/>
      <c r="F295" s="3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.75" customHeight="1" x14ac:dyDescent="0.15">
      <c r="A296" s="6"/>
      <c r="B296" s="5"/>
      <c r="C296" s="5"/>
      <c r="D296" s="6"/>
      <c r="E296" s="3"/>
      <c r="F296" s="3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.75" customHeight="1" x14ac:dyDescent="0.15">
      <c r="A297" s="6"/>
      <c r="B297" s="5"/>
      <c r="C297" s="5"/>
      <c r="D297" s="6"/>
      <c r="E297" s="3"/>
      <c r="F297" s="3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.75" customHeight="1" x14ac:dyDescent="0.15">
      <c r="A298" s="6"/>
      <c r="B298" s="5"/>
      <c r="C298" s="5"/>
      <c r="D298" s="6"/>
      <c r="E298" s="3"/>
      <c r="F298" s="3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.75" customHeight="1" x14ac:dyDescent="0.15">
      <c r="A299" s="6"/>
      <c r="B299" s="5"/>
      <c r="C299" s="5"/>
      <c r="D299" s="6"/>
      <c r="E299" s="3"/>
      <c r="F299" s="3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.75" customHeight="1" x14ac:dyDescent="0.15">
      <c r="A300" s="6"/>
      <c r="B300" s="5"/>
      <c r="C300" s="5"/>
      <c r="D300" s="6"/>
      <c r="E300" s="3"/>
      <c r="F300" s="3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.75" customHeight="1" x14ac:dyDescent="0.15">
      <c r="A301" s="6"/>
      <c r="B301" s="5"/>
      <c r="C301" s="5"/>
      <c r="D301" s="6"/>
      <c r="E301" s="3"/>
      <c r="F301" s="3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.75" customHeight="1" x14ac:dyDescent="0.15">
      <c r="A302" s="6"/>
      <c r="B302" s="5"/>
      <c r="C302" s="5"/>
      <c r="D302" s="6"/>
      <c r="E302" s="3"/>
      <c r="F302" s="3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.75" customHeight="1" x14ac:dyDescent="0.15">
      <c r="A303" s="6"/>
      <c r="B303" s="5"/>
      <c r="C303" s="5"/>
      <c r="D303" s="6"/>
      <c r="E303" s="3"/>
      <c r="F303" s="3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.75" customHeight="1" x14ac:dyDescent="0.15">
      <c r="A304" s="6"/>
      <c r="B304" s="5"/>
      <c r="C304" s="5"/>
      <c r="D304" s="6"/>
      <c r="E304" s="3"/>
      <c r="F304" s="3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.75" customHeight="1" x14ac:dyDescent="0.15">
      <c r="A305" s="6"/>
      <c r="B305" s="5"/>
      <c r="C305" s="5"/>
      <c r="D305" s="6"/>
      <c r="E305" s="3"/>
      <c r="F305" s="3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.75" customHeight="1" x14ac:dyDescent="0.15">
      <c r="A306" s="6"/>
      <c r="B306" s="5"/>
      <c r="C306" s="5"/>
      <c r="D306" s="6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.75" customHeight="1" x14ac:dyDescent="0.15">
      <c r="A307" s="6"/>
      <c r="B307" s="5"/>
      <c r="C307" s="5"/>
      <c r="D307" s="6"/>
      <c r="E307" s="3"/>
      <c r="F307" s="3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.75" customHeight="1" x14ac:dyDescent="0.15">
      <c r="A308" s="6"/>
      <c r="B308" s="5"/>
      <c r="C308" s="5"/>
      <c r="D308" s="6"/>
      <c r="E308" s="3"/>
      <c r="F308" s="3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.75" customHeight="1" x14ac:dyDescent="0.15">
      <c r="A309" s="6"/>
      <c r="B309" s="5"/>
      <c r="C309" s="5"/>
      <c r="D309" s="6"/>
      <c r="E309" s="3"/>
      <c r="F309" s="3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.75" customHeight="1" x14ac:dyDescent="0.15">
      <c r="A310" s="6"/>
      <c r="B310" s="5"/>
      <c r="C310" s="5"/>
      <c r="D310" s="6"/>
      <c r="E310" s="3"/>
      <c r="F310" s="3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.75" customHeight="1" x14ac:dyDescent="0.15">
      <c r="A311" s="6"/>
      <c r="B311" s="5"/>
      <c r="C311" s="5"/>
      <c r="D311" s="6"/>
      <c r="E311" s="3"/>
      <c r="F311" s="3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.75" customHeight="1" x14ac:dyDescent="0.15">
      <c r="A312" s="6"/>
      <c r="B312" s="5"/>
      <c r="C312" s="5"/>
      <c r="D312" s="6"/>
      <c r="E312" s="3"/>
      <c r="F312" s="3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.75" customHeight="1" x14ac:dyDescent="0.15">
      <c r="A313" s="6"/>
      <c r="B313" s="5"/>
      <c r="C313" s="5"/>
      <c r="D313" s="6"/>
      <c r="E313" s="3"/>
      <c r="F313" s="3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.75" customHeight="1" x14ac:dyDescent="0.15">
      <c r="A314" s="6"/>
      <c r="B314" s="5"/>
      <c r="C314" s="5"/>
      <c r="D314" s="6"/>
      <c r="E314" s="3"/>
      <c r="F314" s="3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.75" customHeight="1" x14ac:dyDescent="0.15">
      <c r="A315" s="6"/>
      <c r="B315" s="5"/>
      <c r="C315" s="5"/>
      <c r="D315" s="6"/>
      <c r="E315" s="3"/>
      <c r="F315" s="3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.75" customHeight="1" x14ac:dyDescent="0.15">
      <c r="A316" s="6"/>
      <c r="B316" s="5"/>
      <c r="C316" s="5"/>
      <c r="D316" s="6"/>
      <c r="E316" s="3"/>
      <c r="F316" s="3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.75" customHeight="1" x14ac:dyDescent="0.15">
      <c r="A317" s="6"/>
      <c r="B317" s="5"/>
      <c r="C317" s="5"/>
      <c r="D317" s="6"/>
      <c r="E317" s="3"/>
      <c r="F317" s="3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.75" customHeight="1" x14ac:dyDescent="0.15">
      <c r="A318" s="6"/>
      <c r="B318" s="5"/>
      <c r="C318" s="5"/>
      <c r="D318" s="6"/>
      <c r="E318" s="3"/>
      <c r="F318" s="3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.75" customHeight="1" x14ac:dyDescent="0.15">
      <c r="A319" s="6"/>
      <c r="B319" s="5"/>
      <c r="C319" s="5"/>
      <c r="D319" s="6"/>
      <c r="E319" s="3"/>
      <c r="F319" s="3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.75" customHeight="1" x14ac:dyDescent="0.15">
      <c r="A320" s="6"/>
      <c r="B320" s="5"/>
      <c r="C320" s="5"/>
      <c r="D320" s="6"/>
      <c r="E320" s="3"/>
      <c r="F320" s="3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.75" customHeight="1" x14ac:dyDescent="0.15">
      <c r="A321" s="6"/>
      <c r="B321" s="5"/>
      <c r="C321" s="5"/>
      <c r="D321" s="6"/>
      <c r="E321" s="3"/>
      <c r="F321" s="3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.75" customHeight="1" x14ac:dyDescent="0.15">
      <c r="A322" s="6"/>
      <c r="B322" s="5"/>
      <c r="C322" s="5"/>
      <c r="D322" s="6"/>
      <c r="E322" s="3"/>
      <c r="F322" s="3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.75" customHeight="1" x14ac:dyDescent="0.15">
      <c r="A323" s="6"/>
      <c r="B323" s="5"/>
      <c r="C323" s="5"/>
      <c r="D323" s="6"/>
      <c r="E323" s="3"/>
      <c r="F323" s="3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.75" customHeight="1" x14ac:dyDescent="0.15">
      <c r="A324" s="6"/>
      <c r="B324" s="5"/>
      <c r="C324" s="5"/>
      <c r="D324" s="6"/>
      <c r="E324" s="3"/>
      <c r="F324" s="3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.75" customHeight="1" x14ac:dyDescent="0.15">
      <c r="A325" s="6"/>
      <c r="B325" s="5"/>
      <c r="C325" s="5"/>
      <c r="D325" s="6"/>
      <c r="E325" s="3"/>
      <c r="F325" s="3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.75" customHeight="1" x14ac:dyDescent="0.15">
      <c r="A326" s="6"/>
      <c r="B326" s="5"/>
      <c r="C326" s="5"/>
      <c r="D326" s="6"/>
      <c r="E326" s="3"/>
      <c r="F326" s="3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.75" customHeight="1" x14ac:dyDescent="0.15">
      <c r="A327" s="6"/>
      <c r="B327" s="5"/>
      <c r="C327" s="5"/>
      <c r="D327" s="6"/>
      <c r="E327" s="3"/>
      <c r="F327" s="3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.75" customHeight="1" x14ac:dyDescent="0.15">
      <c r="A328" s="6"/>
      <c r="B328" s="5"/>
      <c r="C328" s="5"/>
      <c r="D328" s="6"/>
      <c r="E328" s="3"/>
      <c r="F328" s="3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.75" customHeight="1" x14ac:dyDescent="0.15">
      <c r="A329" s="6"/>
      <c r="B329" s="5"/>
      <c r="C329" s="5"/>
      <c r="D329" s="6"/>
      <c r="E329" s="3"/>
      <c r="F329" s="3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.75" customHeight="1" x14ac:dyDescent="0.15">
      <c r="A330" s="6"/>
      <c r="B330" s="5"/>
      <c r="C330" s="5"/>
      <c r="D330" s="6"/>
      <c r="E330" s="3"/>
      <c r="F330" s="3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.75" customHeight="1" x14ac:dyDescent="0.15">
      <c r="A331" s="6"/>
      <c r="B331" s="5"/>
      <c r="C331" s="5"/>
      <c r="D331" s="6"/>
      <c r="E331" s="3"/>
      <c r="F331" s="3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.75" customHeight="1" x14ac:dyDescent="0.15">
      <c r="A332" s="6"/>
      <c r="B332" s="5"/>
      <c r="C332" s="5"/>
      <c r="D332" s="6"/>
      <c r="E332" s="3"/>
      <c r="F332" s="3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.75" customHeight="1" x14ac:dyDescent="0.15">
      <c r="A333" s="6"/>
      <c r="B333" s="5"/>
      <c r="C333" s="5"/>
      <c r="D333" s="6"/>
      <c r="E333" s="3"/>
      <c r="F333" s="3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.75" customHeight="1" x14ac:dyDescent="0.15">
      <c r="A334" s="6"/>
      <c r="B334" s="5"/>
      <c r="C334" s="5"/>
      <c r="D334" s="6"/>
      <c r="E334" s="3"/>
      <c r="F334" s="3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.75" customHeight="1" x14ac:dyDescent="0.15">
      <c r="A335" s="6"/>
      <c r="B335" s="5"/>
      <c r="C335" s="5"/>
      <c r="D335" s="6"/>
      <c r="E335" s="3"/>
      <c r="F335" s="3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.75" customHeight="1" x14ac:dyDescent="0.15">
      <c r="A336" s="6"/>
      <c r="B336" s="5"/>
      <c r="C336" s="5"/>
      <c r="D336" s="6"/>
      <c r="E336" s="3"/>
      <c r="F336" s="3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.75" customHeight="1" x14ac:dyDescent="0.15">
      <c r="A337" s="6"/>
      <c r="B337" s="5"/>
      <c r="C337" s="5"/>
      <c r="D337" s="6"/>
      <c r="E337" s="3"/>
      <c r="F337" s="3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.75" customHeight="1" x14ac:dyDescent="0.15">
      <c r="A338" s="6"/>
      <c r="B338" s="5"/>
      <c r="C338" s="5"/>
      <c r="D338" s="6"/>
      <c r="E338" s="3"/>
      <c r="F338" s="3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.75" customHeight="1" x14ac:dyDescent="0.15">
      <c r="A339" s="6"/>
      <c r="B339" s="5"/>
      <c r="C339" s="5"/>
      <c r="D339" s="6"/>
      <c r="E339" s="3"/>
      <c r="F339" s="3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.75" customHeight="1" x14ac:dyDescent="0.15">
      <c r="A340" s="6"/>
      <c r="B340" s="5"/>
      <c r="C340" s="5"/>
      <c r="D340" s="6"/>
      <c r="E340" s="3"/>
      <c r="F340" s="3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.75" customHeight="1" x14ac:dyDescent="0.15">
      <c r="A341" s="6"/>
      <c r="B341" s="5"/>
      <c r="C341" s="5"/>
      <c r="D341" s="6"/>
      <c r="E341" s="3"/>
      <c r="F341" s="3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.75" customHeight="1" x14ac:dyDescent="0.15">
      <c r="A342" s="6"/>
      <c r="B342" s="5"/>
      <c r="C342" s="5"/>
      <c r="D342" s="6"/>
      <c r="E342" s="3"/>
      <c r="F342" s="3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.75" customHeight="1" x14ac:dyDescent="0.15">
      <c r="A343" s="6"/>
      <c r="B343" s="5"/>
      <c r="C343" s="5"/>
      <c r="D343" s="6"/>
      <c r="E343" s="3"/>
      <c r="F343" s="3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.75" customHeight="1" x14ac:dyDescent="0.15">
      <c r="A344" s="6"/>
      <c r="B344" s="5"/>
      <c r="C344" s="5"/>
      <c r="D344" s="6"/>
      <c r="E344" s="3"/>
      <c r="F344" s="3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.75" customHeight="1" x14ac:dyDescent="0.15">
      <c r="A345" s="6"/>
      <c r="B345" s="5"/>
      <c r="C345" s="5"/>
      <c r="D345" s="6"/>
      <c r="E345" s="3"/>
      <c r="F345" s="3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.75" customHeight="1" x14ac:dyDescent="0.15">
      <c r="A346" s="6"/>
      <c r="B346" s="5"/>
      <c r="C346" s="5"/>
      <c r="D346" s="6"/>
      <c r="E346" s="3"/>
      <c r="F346" s="3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.75" customHeight="1" x14ac:dyDescent="0.15">
      <c r="A347" s="6"/>
      <c r="B347" s="5"/>
      <c r="C347" s="5"/>
      <c r="D347" s="6"/>
      <c r="E347" s="3"/>
      <c r="F347" s="3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.75" customHeight="1" x14ac:dyDescent="0.15">
      <c r="A348" s="6"/>
      <c r="B348" s="5"/>
      <c r="C348" s="5"/>
      <c r="D348" s="6"/>
      <c r="E348" s="3"/>
      <c r="F348" s="3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.75" customHeight="1" x14ac:dyDescent="0.15">
      <c r="A349" s="6"/>
      <c r="B349" s="5"/>
      <c r="C349" s="5"/>
      <c r="D349" s="6"/>
      <c r="E349" s="3"/>
      <c r="F349" s="3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.75" customHeight="1" x14ac:dyDescent="0.15">
      <c r="A350" s="6"/>
      <c r="B350" s="5"/>
      <c r="C350" s="5"/>
      <c r="D350" s="6"/>
      <c r="E350" s="3"/>
      <c r="F350" s="3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.75" customHeight="1" x14ac:dyDescent="0.15">
      <c r="A351" s="6"/>
      <c r="B351" s="5"/>
      <c r="C351" s="5"/>
      <c r="D351" s="6"/>
      <c r="E351" s="3"/>
      <c r="F351" s="3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.75" customHeight="1" x14ac:dyDescent="0.15">
      <c r="A352" s="6"/>
      <c r="B352" s="5"/>
      <c r="C352" s="5"/>
      <c r="D352" s="6"/>
      <c r="E352" s="3"/>
      <c r="F352" s="3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.75" customHeight="1" x14ac:dyDescent="0.15">
      <c r="A353" s="6"/>
      <c r="B353" s="5"/>
      <c r="C353" s="5"/>
      <c r="D353" s="6"/>
      <c r="E353" s="3"/>
      <c r="F353" s="3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.75" customHeight="1" x14ac:dyDescent="0.15">
      <c r="A354" s="6"/>
      <c r="B354" s="5"/>
      <c r="C354" s="5"/>
      <c r="D354" s="6"/>
      <c r="E354" s="3"/>
      <c r="F354" s="3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.75" customHeight="1" x14ac:dyDescent="0.15">
      <c r="A355" s="6"/>
      <c r="B355" s="5"/>
      <c r="C355" s="5"/>
      <c r="D355" s="6"/>
      <c r="E355" s="3"/>
      <c r="F355" s="3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.75" customHeight="1" x14ac:dyDescent="0.15">
      <c r="A356" s="6"/>
      <c r="B356" s="5"/>
      <c r="C356" s="5"/>
      <c r="D356" s="6"/>
      <c r="E356" s="3"/>
      <c r="F356" s="3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.75" customHeight="1" x14ac:dyDescent="0.15">
      <c r="A357" s="6"/>
      <c r="B357" s="5"/>
      <c r="C357" s="5"/>
      <c r="D357" s="6"/>
      <c r="E357" s="3"/>
      <c r="F357" s="3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.75" customHeight="1" x14ac:dyDescent="0.15">
      <c r="A358" s="6"/>
      <c r="B358" s="5"/>
      <c r="C358" s="5"/>
      <c r="D358" s="6"/>
      <c r="E358" s="3"/>
      <c r="F358" s="3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.75" customHeight="1" x14ac:dyDescent="0.15">
      <c r="A359" s="6"/>
      <c r="B359" s="5"/>
      <c r="C359" s="5"/>
      <c r="D359" s="6"/>
      <c r="E359" s="3"/>
      <c r="F359" s="3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.75" customHeight="1" x14ac:dyDescent="0.15">
      <c r="A360" s="6"/>
      <c r="B360" s="5"/>
      <c r="C360" s="5"/>
      <c r="D360" s="6"/>
      <c r="E360" s="3"/>
      <c r="F360" s="3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.75" customHeight="1" x14ac:dyDescent="0.15">
      <c r="A361" s="6"/>
      <c r="B361" s="5"/>
      <c r="C361" s="5"/>
      <c r="D361" s="6"/>
      <c r="E361" s="3"/>
      <c r="F361" s="3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.75" customHeight="1" x14ac:dyDescent="0.15">
      <c r="A362" s="6"/>
      <c r="B362" s="5"/>
      <c r="C362" s="5"/>
      <c r="D362" s="6"/>
      <c r="E362" s="3"/>
      <c r="F362" s="3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.75" customHeight="1" x14ac:dyDescent="0.15">
      <c r="A363" s="6"/>
      <c r="B363" s="5"/>
      <c r="C363" s="5"/>
      <c r="D363" s="6"/>
      <c r="E363" s="3"/>
      <c r="F363" s="3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.75" customHeight="1" x14ac:dyDescent="0.15">
      <c r="A364" s="6"/>
      <c r="B364" s="5"/>
      <c r="C364" s="5"/>
      <c r="D364" s="6"/>
      <c r="E364" s="3"/>
      <c r="F364" s="3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.75" customHeight="1" x14ac:dyDescent="0.15">
      <c r="A365" s="6"/>
      <c r="B365" s="5"/>
      <c r="C365" s="5"/>
      <c r="D365" s="6"/>
      <c r="E365" s="3"/>
      <c r="F365" s="3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.75" customHeight="1" x14ac:dyDescent="0.15">
      <c r="A366" s="6"/>
      <c r="B366" s="5"/>
      <c r="C366" s="5"/>
      <c r="D366" s="6"/>
      <c r="E366" s="3"/>
      <c r="F366" s="3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.75" customHeight="1" x14ac:dyDescent="0.15">
      <c r="A367" s="6"/>
      <c r="B367" s="5"/>
      <c r="C367" s="5"/>
      <c r="D367" s="6"/>
      <c r="E367" s="3"/>
      <c r="F367" s="3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.75" customHeight="1" x14ac:dyDescent="0.15">
      <c r="A368" s="6"/>
      <c r="B368" s="5"/>
      <c r="C368" s="5"/>
      <c r="D368" s="6"/>
      <c r="E368" s="3"/>
      <c r="F368" s="3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.75" customHeight="1" x14ac:dyDescent="0.15">
      <c r="A369" s="6"/>
      <c r="B369" s="5"/>
      <c r="C369" s="5"/>
      <c r="D369" s="6"/>
      <c r="E369" s="3"/>
      <c r="F369" s="3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.75" customHeight="1" x14ac:dyDescent="0.15">
      <c r="A370" s="6"/>
      <c r="B370" s="5"/>
      <c r="C370" s="5"/>
      <c r="D370" s="6"/>
      <c r="E370" s="3"/>
      <c r="F370" s="3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.75" customHeight="1" x14ac:dyDescent="0.15">
      <c r="A371" s="6"/>
      <c r="B371" s="5"/>
      <c r="C371" s="5"/>
      <c r="D371" s="6"/>
      <c r="E371" s="3"/>
      <c r="F371" s="3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.75" customHeight="1" x14ac:dyDescent="0.15">
      <c r="A372" s="6"/>
      <c r="B372" s="5"/>
      <c r="C372" s="5"/>
      <c r="D372" s="6"/>
      <c r="E372" s="3"/>
      <c r="F372" s="3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.75" customHeight="1" x14ac:dyDescent="0.15">
      <c r="A373" s="6"/>
      <c r="B373" s="5"/>
      <c r="C373" s="5"/>
      <c r="D373" s="6"/>
      <c r="E373" s="3"/>
      <c r="F373" s="3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.75" customHeight="1" x14ac:dyDescent="0.15">
      <c r="A374" s="6"/>
      <c r="B374" s="5"/>
      <c r="C374" s="5"/>
      <c r="D374" s="6"/>
      <c r="E374" s="3"/>
      <c r="F374" s="3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.75" customHeight="1" x14ac:dyDescent="0.15">
      <c r="A375" s="6"/>
      <c r="B375" s="5"/>
      <c r="C375" s="5"/>
      <c r="D375" s="6"/>
      <c r="E375" s="3"/>
      <c r="F375" s="3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.75" customHeight="1" x14ac:dyDescent="0.15">
      <c r="A376" s="6"/>
      <c r="B376" s="5"/>
      <c r="C376" s="5"/>
      <c r="D376" s="6"/>
      <c r="E376" s="3"/>
      <c r="F376" s="3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.75" customHeight="1" x14ac:dyDescent="0.15">
      <c r="A377" s="6"/>
      <c r="B377" s="5"/>
      <c r="C377" s="5"/>
      <c r="D377" s="6"/>
      <c r="E377" s="3"/>
      <c r="F377" s="3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.75" customHeight="1" x14ac:dyDescent="0.15">
      <c r="A378" s="6"/>
      <c r="B378" s="5"/>
      <c r="C378" s="5"/>
      <c r="D378" s="6"/>
      <c r="E378" s="3"/>
      <c r="F378" s="3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.75" customHeight="1" x14ac:dyDescent="0.15">
      <c r="A379" s="6"/>
      <c r="B379" s="5"/>
      <c r="C379" s="5"/>
      <c r="D379" s="6"/>
      <c r="E379" s="3"/>
      <c r="F379" s="3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.75" customHeight="1" x14ac:dyDescent="0.15">
      <c r="A380" s="6"/>
      <c r="B380" s="5"/>
      <c r="C380" s="5"/>
      <c r="D380" s="6"/>
      <c r="E380" s="3"/>
      <c r="F380" s="3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.75" customHeight="1" x14ac:dyDescent="0.15">
      <c r="A381" s="6"/>
      <c r="B381" s="5"/>
      <c r="C381" s="5"/>
      <c r="D381" s="6"/>
      <c r="E381" s="3"/>
      <c r="F381" s="3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.75" customHeight="1" x14ac:dyDescent="0.15">
      <c r="A382" s="6"/>
      <c r="B382" s="5"/>
      <c r="C382" s="5"/>
      <c r="D382" s="6"/>
      <c r="E382" s="3"/>
      <c r="F382" s="3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.75" customHeight="1" x14ac:dyDescent="0.15">
      <c r="A383" s="6"/>
      <c r="B383" s="5"/>
      <c r="C383" s="5"/>
      <c r="D383" s="6"/>
      <c r="E383" s="3"/>
      <c r="F383" s="3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.75" customHeight="1" x14ac:dyDescent="0.15">
      <c r="A384" s="6"/>
      <c r="B384" s="5"/>
      <c r="C384" s="5"/>
      <c r="D384" s="6"/>
      <c r="E384" s="3"/>
      <c r="F384" s="3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.75" customHeight="1" x14ac:dyDescent="0.15">
      <c r="A385" s="6"/>
      <c r="B385" s="5"/>
      <c r="C385" s="5"/>
      <c r="D385" s="6"/>
      <c r="E385" s="3"/>
      <c r="F385" s="3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.75" customHeight="1" x14ac:dyDescent="0.15">
      <c r="A386" s="6"/>
      <c r="B386" s="5"/>
      <c r="C386" s="5"/>
      <c r="D386" s="6"/>
      <c r="E386" s="3"/>
      <c r="F386" s="3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.75" customHeight="1" x14ac:dyDescent="0.15">
      <c r="A387" s="6"/>
      <c r="B387" s="5"/>
      <c r="C387" s="5"/>
      <c r="D387" s="6"/>
      <c r="E387" s="3"/>
      <c r="F387" s="3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.75" customHeight="1" x14ac:dyDescent="0.15">
      <c r="A388" s="6"/>
      <c r="B388" s="5"/>
      <c r="C388" s="5"/>
      <c r="D388" s="6"/>
      <c r="E388" s="3"/>
      <c r="F388" s="3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.75" customHeight="1" x14ac:dyDescent="0.15">
      <c r="A389" s="6"/>
      <c r="B389" s="5"/>
      <c r="C389" s="5"/>
      <c r="D389" s="6"/>
      <c r="E389" s="3"/>
      <c r="F389" s="3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.75" customHeight="1" x14ac:dyDescent="0.15">
      <c r="A390" s="6"/>
      <c r="B390" s="5"/>
      <c r="C390" s="5"/>
      <c r="D390" s="6"/>
      <c r="E390" s="3"/>
      <c r="F390" s="3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.75" customHeight="1" x14ac:dyDescent="0.15">
      <c r="A391" s="6"/>
      <c r="B391" s="5"/>
      <c r="C391" s="5"/>
      <c r="D391" s="6"/>
      <c r="E391" s="3"/>
      <c r="F391" s="3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.75" customHeight="1" x14ac:dyDescent="0.15">
      <c r="A392" s="6"/>
      <c r="B392" s="5"/>
      <c r="C392" s="5"/>
      <c r="D392" s="6"/>
      <c r="E392" s="3"/>
      <c r="F392" s="3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.75" customHeight="1" x14ac:dyDescent="0.15">
      <c r="A393" s="6"/>
      <c r="B393" s="5"/>
      <c r="C393" s="5"/>
      <c r="D393" s="6"/>
      <c r="E393" s="3"/>
      <c r="F393" s="3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.75" customHeight="1" x14ac:dyDescent="0.15">
      <c r="A394" s="6"/>
      <c r="B394" s="5"/>
      <c r="C394" s="5"/>
      <c r="D394" s="6"/>
      <c r="E394" s="3"/>
      <c r="F394" s="3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.75" customHeight="1" x14ac:dyDescent="0.15">
      <c r="A395" s="6"/>
      <c r="B395" s="5"/>
      <c r="C395" s="5"/>
      <c r="D395" s="6"/>
      <c r="E395" s="3"/>
      <c r="F395" s="3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.75" customHeight="1" x14ac:dyDescent="0.15">
      <c r="A396" s="6"/>
      <c r="B396" s="5"/>
      <c r="C396" s="5"/>
      <c r="D396" s="6"/>
      <c r="E396" s="3"/>
      <c r="F396" s="3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.75" customHeight="1" x14ac:dyDescent="0.15">
      <c r="A397" s="6"/>
      <c r="B397" s="5"/>
      <c r="C397" s="5"/>
      <c r="D397" s="6"/>
      <c r="E397" s="3"/>
      <c r="F397" s="3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5.75" customHeight="1" x14ac:dyDescent="0.15"/>
    <row r="399" spans="1:15" ht="15.75" customHeight="1" x14ac:dyDescent="0.15"/>
    <row r="400" spans="1:15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</sheetData>
  <mergeCells count="22">
    <mergeCell ref="A37:D37"/>
    <mergeCell ref="A74:D74"/>
    <mergeCell ref="A161:D161"/>
    <mergeCell ref="A195:D195"/>
    <mergeCell ref="A16:C16"/>
    <mergeCell ref="A17:D17"/>
    <mergeCell ref="D19:E19"/>
    <mergeCell ref="A19:C19"/>
    <mergeCell ref="A18:C18"/>
    <mergeCell ref="B1:C1"/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</mergeCells>
  <phoneticPr fontId="19" type="noConversion"/>
  <pageMargins left="0.7" right="0.7" top="0.75" bottom="0.75" header="0" footer="0"/>
  <pageSetup scale="59" orientation="portrait" horizontalDpi="0" verticalDpi="0"/>
  <colBreaks count="1" manualBreakCount="1">
    <brk id="6" max="1048575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CRONOGRAMA</vt:lpstr>
      <vt:lpstr>PRESUPUESTO</vt:lpstr>
      <vt:lpstr>PRESUPUESTO!Print_Area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Produccion de Contenidos</cp:lastModifiedBy>
  <cp:revision/>
  <dcterms:created xsi:type="dcterms:W3CDTF">2020-06-17T02:19:41Z</dcterms:created>
  <dcterms:modified xsi:type="dcterms:W3CDTF">2022-06-10T17:40:37Z</dcterms:modified>
  <cp:category/>
  <cp:contentStatus/>
</cp:coreProperties>
</file>