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naltrece-my.sharepoint.com/personal/jcarranza_canaltrece_com_co/Documents/JULIETH CARRANZA/ECOS REVISADOS/GESTIÓN 2023/ABRIL 2023/MANDATO INV. CERRADA/12042023/"/>
    </mc:Choice>
  </mc:AlternateContent>
  <xr:revisionPtr revIDLastSave="0" documentId="8_{D52DBB35-4095-43E0-BB1D-B9D434BF8A35}" xr6:coauthVersionLast="47" xr6:coauthVersionMax="47" xr10:uidLastSave="{00000000-0000-0000-0000-000000000000}"/>
  <bookViews>
    <workbookView xWindow="-120" yWindow="-120" windowWidth="20730" windowHeight="11040" tabRatio="672" activeTab="3" xr2:uid="{00000000-000D-0000-FFFF-FFFF00000000}"/>
  </bookViews>
  <sheets>
    <sheet name="PUBBLICA SAS (2)" sheetId="182" r:id="rId1"/>
    <sheet name="PUBLIC VISION SAS" sheetId="179" r:id="rId2"/>
    <sheet name="CENTRAL PROMOTORA DE MEDIOS SAS" sheetId="180" r:id="rId3"/>
    <sheet name="DU BRANS SAS" sheetId="163" r:id="rId4"/>
  </sheets>
  <definedNames>
    <definedName name="_xlnm.Print_Area" localSheetId="2">'CENTRAL PROMOTORA DE MEDIOS SAS'!$A$1:$D$12</definedName>
    <definedName name="_xlnm.Print_Area" localSheetId="3">'DU BRANS SAS'!$A$1:$D$9</definedName>
    <definedName name="_xlnm.Print_Area" localSheetId="0">'PUBBLICA SAS (2)'!$A$1:$D$12</definedName>
    <definedName name="_xlnm.Print_Area" localSheetId="1">'PUBLIC VISION SAS'!$A$1:$D$12</definedName>
    <definedName name="_xlnm.Print_Titles" localSheetId="2">'CENTRAL PROMOTORA DE MEDIOS SAS'!$1:$4</definedName>
    <definedName name="_xlnm.Print_Titles" localSheetId="3">'DU BRANS SAS'!$1:$4</definedName>
    <definedName name="_xlnm.Print_Titles" localSheetId="0">'PUBBLICA SAS (2)'!$1:$4</definedName>
    <definedName name="_xlnm.Print_Titles" localSheetId="1">'PUBLIC VISION SAS'!$1:$4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82" l="1"/>
  <c r="E7" i="182"/>
  <c r="E6" i="182"/>
  <c r="E8" i="180"/>
  <c r="E7" i="180"/>
  <c r="E6" i="180"/>
  <c r="E8" i="179"/>
  <c r="E7" i="179"/>
  <c r="E6" i="179"/>
  <c r="E6" i="163"/>
</calcChain>
</file>

<file path=xl/sharedStrings.xml><?xml version="1.0" encoding="utf-8"?>
<sst xmlns="http://schemas.openxmlformats.org/spreadsheetml/2006/main" count="104" uniqueCount="46">
  <si>
    <t xml:space="preserve">NOMBRE DEL PROPONENTE: </t>
  </si>
  <si>
    <t>OBJETO:</t>
  </si>
  <si>
    <t>PROPONENTE No. 1</t>
  </si>
  <si>
    <t>FOLIOS</t>
  </si>
  <si>
    <t>OBSERVACIONES</t>
  </si>
  <si>
    <t xml:space="preserve"> CAPACIDAD TECNICA HABILITANTE</t>
  </si>
  <si>
    <t>CUMPLE</t>
  </si>
  <si>
    <t>FORMATO 10: PERSONAL MÍNIMO REQUERIDO</t>
  </si>
  <si>
    <t>N/A</t>
  </si>
  <si>
    <t>NO CUMPLE</t>
  </si>
  <si>
    <t>Documento CONCURSO PÚBLICO  No. 002 DE 2021.pdf - pagina 80-81</t>
  </si>
  <si>
    <t>EVALUACIÓN PRELIMINAR DE DOCUMENTOS TECNICOS HABILITANTES
OFERTA POR INVITACIÓN
OI-004-2023</t>
  </si>
  <si>
    <t>Mandato sin representación, para el apoyo logístico al proceso de producción y desarrollo de contenidos de TEVEANDINA SAS en ejecución de sus contratos interadministrativos, convenios, proyectos especiales y necesidades de funcionamiento. Todo de conformidad con la propuesta presentada, la cual hace parte integra del presente contrato.</t>
  </si>
  <si>
    <t>PAOLA FORERO - GESTOR DE PROYECTOS Y SUPERVISIÓN (CONTRATISTA)</t>
  </si>
  <si>
    <t>PRESUPUESTO OFICIAL: $200.000.000</t>
  </si>
  <si>
    <t>FORMATO 8: EXPERIENCIA DEL PROPONENTE</t>
  </si>
  <si>
    <t>JAIME SANCHEZ -  (CONTRATISTA)</t>
  </si>
  <si>
    <t>MAURICIO RODRIGUEZ -  COORDINADOR TECNICO Y DE PRODUCCIÓN</t>
  </si>
  <si>
    <t>PROPONENTE No. 2</t>
  </si>
  <si>
    <t>PROPONENTE No. 3</t>
  </si>
  <si>
    <t>PROPONENTE No. 4</t>
  </si>
  <si>
    <t>CORREO</t>
  </si>
  <si>
    <t>OFERTA LLEGO POR FUERA DE LOS TIEMPOS DEL PROCESO</t>
  </si>
  <si>
    <t>Certificación 1:TEVENADINA SAS</t>
  </si>
  <si>
    <t>Documento OFERTA POR INVITACIÓN CERRADA 004 DE 2023 PUBLIC VISION SAS- pagina 9-10</t>
  </si>
  <si>
    <t>Documento OFERTA POR INVITACIÓN CERRADA 004 DE 2023 PUBLIC VISION SAS- pagina 9/30-31</t>
  </si>
  <si>
    <t>Certificación 2: TEVEANDINA SAS</t>
  </si>
  <si>
    <t>SE DEBE SUBSANAR SOPORTE PORQUE ENVIA CONTRATO</t>
  </si>
  <si>
    <t>Certificacin 3: TEVEANDINA SAS</t>
  </si>
  <si>
    <t>NO SE RECIBE NI RELACION NI SOPORTES DE EXPERIENCIA</t>
  </si>
  <si>
    <r>
      <t>Documento Oferta invitacion cerrada 004 de 2023 Public Vision SAS 1</t>
    </r>
    <r>
      <rPr>
        <sz val="10"/>
        <rFont val="Tahoma"/>
        <family val="2"/>
      </rPr>
      <t>- pagina</t>
    </r>
    <r>
      <rPr>
        <sz val="10"/>
        <color rgb="FF000000"/>
        <rFont val="Tahoma"/>
        <family val="2"/>
      </rPr>
      <t xml:space="preserve"> 9</t>
    </r>
  </si>
  <si>
    <t>SE ALLEGA SOPORTE EN ENVIO #2 DE OFERTA, TRAS PUBLICACION DE ADENDA DE FORMATOS</t>
  </si>
  <si>
    <t>VALOR EN SOPORTE NO CONCUERDA CON VALOR RELACIONADO EJECUTADO EN RELACION FORMATO DE EXPERIENCIA, SE PUEDE SUBSANAR, MODIFICANDO VALOR EN RELACION DE FORMATO DE EXPERINEICA</t>
  </si>
  <si>
    <t>NO SE EVIDENCIA FORMATO DE EXPERIENCIA Y SOPORTES</t>
  </si>
  <si>
    <t>CLAUDIA DIAZ-   GESTOR DE PROYECTOS Y SUPERVISIÓN (CONTRATISTA)</t>
  </si>
  <si>
    <t>no habilitado</t>
  </si>
  <si>
    <t>NO HABILITADO</t>
  </si>
  <si>
    <t>DUBRANS SAS</t>
  </si>
  <si>
    <t>NIT: 900.275.221-6</t>
  </si>
  <si>
    <t>PUBLIC VISION SAS</t>
  </si>
  <si>
    <t>NO HABILITADO HASTA SUBSANAR</t>
  </si>
  <si>
    <t>NIT: 900.935.985-7</t>
  </si>
  <si>
    <t>CENTRAL PROMOTORA DE MEDIOS SAS</t>
  </si>
  <si>
    <t>NIT: 800.122.094-8</t>
  </si>
  <si>
    <t>NIT: 800.064.773-1</t>
  </si>
  <si>
    <t>PUBBLICA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</si>
</sst>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Tahoma"/>
      <family val="2"/>
    </font>
    <font>
      <b/>
      <sz val="9"/>
      <color indexed="8"/>
      <name val="Tahoma"/>
      <family val="2"/>
    </font>
    <font>
      <b/>
      <sz val="10"/>
      <color indexed="8"/>
      <name val="Tahoma"/>
      <family val="2"/>
    </font>
    <font>
      <b/>
      <sz val="10"/>
      <name val="Tahoma"/>
      <family val="2"/>
    </font>
    <font>
      <sz val="10"/>
      <color indexed="8"/>
      <name val="Tahoma"/>
      <family val="2"/>
    </font>
    <font>
      <sz val="10"/>
      <name val="Tahoma"/>
      <family val="2"/>
    </font>
    <font>
      <sz val="10"/>
      <color rgb="FF00000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6">
    <xf numFmtId="0" fontId="0" fillId="0" borderId="0" xfId="0"/>
    <xf numFmtId="0" fontId="4" fillId="0" borderId="0" xfId="0" applyFont="1"/>
    <xf numFmtId="0" fontId="3" fillId="0" borderId="0" xfId="0" applyFont="1"/>
    <xf numFmtId="0" fontId="6" fillId="0" borderId="1" xfId="0" applyFont="1" applyBorder="1" applyAlignment="1">
      <alignment vertical="center" wrapText="1"/>
    </xf>
    <xf numFmtId="0" fontId="8" fillId="0" borderId="0" xfId="0" applyFont="1"/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/>
    <xf numFmtId="0" fontId="10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3">
    <cellStyle name="Normal" xfId="0" builtinId="0"/>
    <cellStyle name="Normal 2" xfId="2" xr:uid="{00000000-0005-0000-0000-000002000000}"/>
    <cellStyle name="Normal 3" xfId="1" xr:uid="{00000000-0005-0000-0000-000003000000}"/>
  </cellStyles>
  <dxfs count="8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jpeg"/><Relationship Id="rId1" Type="http://schemas.openxmlformats.org/officeDocument/2006/relationships/image" Target="../media/image1.png"/><Relationship Id="rId5" Type="http://schemas.openxmlformats.org/officeDocument/2006/relationships/image" Target="../media/image6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jpeg"/><Relationship Id="rId1" Type="http://schemas.openxmlformats.org/officeDocument/2006/relationships/image" Target="../media/image1.png"/><Relationship Id="rId5" Type="http://schemas.openxmlformats.org/officeDocument/2006/relationships/image" Target="../media/image6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jpeg"/><Relationship Id="rId1" Type="http://schemas.openxmlformats.org/officeDocument/2006/relationships/image" Target="../media/image1.png"/><Relationship Id="rId5" Type="http://schemas.openxmlformats.org/officeDocument/2006/relationships/image" Target="../media/image6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529D95-52F6-DF46-A25B-46F4E282E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1748425</xdr:colOff>
      <xdr:row>14</xdr:row>
      <xdr:rowOff>30689</xdr:rowOff>
    </xdr:from>
    <xdr:to>
      <xdr:col>3</xdr:col>
      <xdr:colOff>1396130</xdr:colOff>
      <xdr:row>14</xdr:row>
      <xdr:rowOff>541740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DB23D95-56D8-C37D-C034-F52FBCCBA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4110" y="9790552"/>
          <a:ext cx="1644041" cy="511051"/>
        </a:xfrm>
        <a:prstGeom prst="rect">
          <a:avLst/>
        </a:prstGeom>
      </xdr:spPr>
    </xdr:pic>
    <xdr:clientData/>
  </xdr:twoCellAnchor>
  <xdr:twoCellAnchor editAs="oneCell">
    <xdr:from>
      <xdr:col>3</xdr:col>
      <xdr:colOff>185104</xdr:colOff>
      <xdr:row>11</xdr:row>
      <xdr:rowOff>157798</xdr:rowOff>
    </xdr:from>
    <xdr:to>
      <xdr:col>3</xdr:col>
      <xdr:colOff>1624649</xdr:colOff>
      <xdr:row>11</xdr:row>
      <xdr:rowOff>609600</xdr:rowOff>
    </xdr:to>
    <xdr:pic>
      <xdr:nvPicPr>
        <xdr:cNvPr id="3" name="Imagen 2" descr="WhatsApp Image 2020-03-25 at 9.48.45 AM.jpeg">
          <a:extLst>
            <a:ext uri="{FF2B5EF4-FFF2-40B4-BE49-F238E27FC236}">
              <a16:creationId xmlns:a16="http://schemas.microsoft.com/office/drawing/2014/main" id="{35DD0C79-37DD-504C-B79F-E6E04D1F322A}"/>
            </a:ext>
          </a:extLst>
        </xdr:cNvPr>
        <xdr:cNvPicPr/>
      </xdr:nvPicPr>
      <xdr:blipFill>
        <a:blip xmlns:r="http://schemas.openxmlformats.org/officeDocument/2006/relationships" r:embed="rId3"/>
        <a:srcRect l="2435" t="6847" r="2061" b="9979"/>
        <a:stretch>
          <a:fillRect/>
        </a:stretch>
      </xdr:blipFill>
      <xdr:spPr>
        <a:xfrm rot="16200000">
          <a:off x="10330976" y="7309326"/>
          <a:ext cx="451802" cy="1439545"/>
        </a:xfrm>
        <a:prstGeom prst="rect">
          <a:avLst/>
        </a:prstGeom>
      </xdr:spPr>
    </xdr:pic>
    <xdr:clientData/>
  </xdr:twoCellAnchor>
  <xdr:twoCellAnchor editAs="oneCell">
    <xdr:from>
      <xdr:col>2</xdr:col>
      <xdr:colOff>1226508</xdr:colOff>
      <xdr:row>12</xdr:row>
      <xdr:rowOff>508869</xdr:rowOff>
    </xdr:from>
    <xdr:to>
      <xdr:col>3</xdr:col>
      <xdr:colOff>1683184</xdr:colOff>
      <xdr:row>13</xdr:row>
      <xdr:rowOff>730685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4C514BD-0722-0458-694E-4204FC0BC6B5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7672193" y="8885650"/>
          <a:ext cx="2453012" cy="101774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3</xdr:col>
      <xdr:colOff>861164</xdr:colOff>
      <xdr:row>12</xdr:row>
      <xdr:rowOff>120443</xdr:rowOff>
    </xdr:from>
    <xdr:to>
      <xdr:col>3</xdr:col>
      <xdr:colOff>1340674</xdr:colOff>
      <xdr:row>12</xdr:row>
      <xdr:rowOff>717636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9209011-EF1C-6F95-9830-061278206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03185" y="8497224"/>
          <a:ext cx="479510" cy="5971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2061F5-9D2C-6342-BB1A-96DC94BAB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3</xdr:col>
      <xdr:colOff>185104</xdr:colOff>
      <xdr:row>11</xdr:row>
      <xdr:rowOff>157798</xdr:rowOff>
    </xdr:from>
    <xdr:to>
      <xdr:col>3</xdr:col>
      <xdr:colOff>1624649</xdr:colOff>
      <xdr:row>11</xdr:row>
      <xdr:rowOff>609600</xdr:rowOff>
    </xdr:to>
    <xdr:pic>
      <xdr:nvPicPr>
        <xdr:cNvPr id="3" name="Imagen 2" descr="WhatsApp Image 2020-03-25 at 9.48.45 AM.jpeg">
          <a:extLst>
            <a:ext uri="{FF2B5EF4-FFF2-40B4-BE49-F238E27FC236}">
              <a16:creationId xmlns:a16="http://schemas.microsoft.com/office/drawing/2014/main" id="{FAB40E44-0610-BA41-899F-E540694B4483}"/>
            </a:ext>
          </a:extLst>
        </xdr:cNvPr>
        <xdr:cNvPicPr/>
      </xdr:nvPicPr>
      <xdr:blipFill>
        <a:blip xmlns:r="http://schemas.openxmlformats.org/officeDocument/2006/relationships" r:embed="rId2"/>
        <a:srcRect l="2435" t="6847" r="2061" b="9979"/>
        <a:stretch>
          <a:fillRect/>
        </a:stretch>
      </xdr:blipFill>
      <xdr:spPr>
        <a:xfrm rot="16200000">
          <a:off x="10330976" y="7309326"/>
          <a:ext cx="451802" cy="143954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14</xdr:row>
      <xdr:rowOff>47625</xdr:rowOff>
    </xdr:from>
    <xdr:to>
      <xdr:col>3</xdr:col>
      <xdr:colOff>1644041</xdr:colOff>
      <xdr:row>14</xdr:row>
      <xdr:rowOff>558676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8B569D-C7AC-4E64-A8D3-65CF5E276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9150" y="9810750"/>
          <a:ext cx="1644041" cy="511051"/>
        </a:xfrm>
        <a:prstGeom prst="rect">
          <a:avLst/>
        </a:prstGeom>
      </xdr:spPr>
    </xdr:pic>
    <xdr:clientData/>
  </xdr:twoCellAnchor>
  <xdr:twoCellAnchor editAs="oneCell">
    <xdr:from>
      <xdr:col>2</xdr:col>
      <xdr:colOff>1676399</xdr:colOff>
      <xdr:row>13</xdr:row>
      <xdr:rowOff>9524</xdr:rowOff>
    </xdr:from>
    <xdr:to>
      <xdr:col>3</xdr:col>
      <xdr:colOff>1381124</xdr:colOff>
      <xdr:row>14</xdr:row>
      <xdr:rowOff>133349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1D47BD6-CA91-83D5-264D-1B66BFE458D6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8115299" y="8972549"/>
          <a:ext cx="1704975" cy="88582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3</xdr:col>
      <xdr:colOff>762000</xdr:colOff>
      <xdr:row>12</xdr:row>
      <xdr:rowOff>76200</xdr:rowOff>
    </xdr:from>
    <xdr:to>
      <xdr:col>3</xdr:col>
      <xdr:colOff>1153438</xdr:colOff>
      <xdr:row>12</xdr:row>
      <xdr:rowOff>563706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250ABDB-FE49-4B6F-ADF6-0DD4B883C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1150" y="8458200"/>
          <a:ext cx="391438" cy="4875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408842-D90A-CF4F-8AA1-2DD3C0C37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3</xdr:col>
      <xdr:colOff>185104</xdr:colOff>
      <xdr:row>11</xdr:row>
      <xdr:rowOff>157798</xdr:rowOff>
    </xdr:from>
    <xdr:to>
      <xdr:col>3</xdr:col>
      <xdr:colOff>1624649</xdr:colOff>
      <xdr:row>11</xdr:row>
      <xdr:rowOff>609600</xdr:rowOff>
    </xdr:to>
    <xdr:pic>
      <xdr:nvPicPr>
        <xdr:cNvPr id="3" name="Imagen 2" descr="WhatsApp Image 2020-03-25 at 9.48.45 AM.jpeg">
          <a:extLst>
            <a:ext uri="{FF2B5EF4-FFF2-40B4-BE49-F238E27FC236}">
              <a16:creationId xmlns:a16="http://schemas.microsoft.com/office/drawing/2014/main" id="{ABC73EAB-97E4-AF45-9D43-D613C883BF18}"/>
            </a:ext>
          </a:extLst>
        </xdr:cNvPr>
        <xdr:cNvPicPr/>
      </xdr:nvPicPr>
      <xdr:blipFill>
        <a:blip xmlns:r="http://schemas.openxmlformats.org/officeDocument/2006/relationships" r:embed="rId2"/>
        <a:srcRect l="2435" t="6847" r="2061" b="9979"/>
        <a:stretch>
          <a:fillRect/>
        </a:stretch>
      </xdr:blipFill>
      <xdr:spPr>
        <a:xfrm rot="16200000">
          <a:off x="10330976" y="7309326"/>
          <a:ext cx="451802" cy="1439545"/>
        </a:xfrm>
        <a:prstGeom prst="rect">
          <a:avLst/>
        </a:prstGeom>
      </xdr:spPr>
    </xdr:pic>
    <xdr:clientData/>
  </xdr:twoCellAnchor>
  <xdr:twoCellAnchor editAs="oneCell">
    <xdr:from>
      <xdr:col>2</xdr:col>
      <xdr:colOff>1943100</xdr:colOff>
      <xdr:row>14</xdr:row>
      <xdr:rowOff>28575</xdr:rowOff>
    </xdr:from>
    <xdr:to>
      <xdr:col>3</xdr:col>
      <xdr:colOff>1586891</xdr:colOff>
      <xdr:row>14</xdr:row>
      <xdr:rowOff>539626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A143086-45A8-496D-ABEB-E36E9FEC4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9791700"/>
          <a:ext cx="1644041" cy="511051"/>
        </a:xfrm>
        <a:prstGeom prst="rect">
          <a:avLst/>
        </a:prstGeom>
      </xdr:spPr>
    </xdr:pic>
    <xdr:clientData/>
  </xdr:twoCellAnchor>
  <xdr:twoCellAnchor editAs="oneCell">
    <xdr:from>
      <xdr:col>2</xdr:col>
      <xdr:colOff>1676399</xdr:colOff>
      <xdr:row>12</xdr:row>
      <xdr:rowOff>561975</xdr:rowOff>
    </xdr:from>
    <xdr:to>
      <xdr:col>3</xdr:col>
      <xdr:colOff>1628774</xdr:colOff>
      <xdr:row>14</xdr:row>
      <xdr:rowOff>28575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16DBDAD-A22F-46D4-7EB5-CC1D76C8F923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8115299" y="8943975"/>
          <a:ext cx="1952625" cy="87630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3</xdr:col>
      <xdr:colOff>809625</xdr:colOff>
      <xdr:row>12</xdr:row>
      <xdr:rowOff>66675</xdr:rowOff>
    </xdr:from>
    <xdr:to>
      <xdr:col>3</xdr:col>
      <xdr:colOff>1201063</xdr:colOff>
      <xdr:row>12</xdr:row>
      <xdr:rowOff>554181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ED58DC9-B110-4960-9712-64E959E01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8775" y="8448675"/>
          <a:ext cx="391438" cy="4875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3</xdr:col>
      <xdr:colOff>185104</xdr:colOff>
      <xdr:row>8</xdr:row>
      <xdr:rowOff>157798</xdr:rowOff>
    </xdr:from>
    <xdr:to>
      <xdr:col>3</xdr:col>
      <xdr:colOff>1624649</xdr:colOff>
      <xdr:row>8</xdr:row>
      <xdr:rowOff>609600</xdr:rowOff>
    </xdr:to>
    <xdr:pic>
      <xdr:nvPicPr>
        <xdr:cNvPr id="7" name="Imagen 6" descr="WhatsApp Image 2020-03-25 at 9.48.45 AM.jpe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/>
        <a:srcRect l="2435" t="6847" r="2061" b="9979"/>
        <a:stretch>
          <a:fillRect/>
        </a:stretch>
      </xdr:blipFill>
      <xdr:spPr>
        <a:xfrm rot="16200000">
          <a:off x="9118126" y="9427051"/>
          <a:ext cx="451802" cy="1439545"/>
        </a:xfrm>
        <a:prstGeom prst="rect">
          <a:avLst/>
        </a:prstGeom>
      </xdr:spPr>
    </xdr:pic>
    <xdr:clientData/>
  </xdr:twoCellAnchor>
  <xdr:twoCellAnchor editAs="oneCell">
    <xdr:from>
      <xdr:col>2</xdr:col>
      <xdr:colOff>1914525</xdr:colOff>
      <xdr:row>11</xdr:row>
      <xdr:rowOff>38100</xdr:rowOff>
    </xdr:from>
    <xdr:to>
      <xdr:col>3</xdr:col>
      <xdr:colOff>1558316</xdr:colOff>
      <xdr:row>11</xdr:row>
      <xdr:rowOff>549151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7241A8-2829-4EA9-8FCC-7751F3051C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53425" y="7962900"/>
          <a:ext cx="1644041" cy="511051"/>
        </a:xfrm>
        <a:prstGeom prst="rect">
          <a:avLst/>
        </a:prstGeom>
      </xdr:spPr>
    </xdr:pic>
    <xdr:clientData/>
  </xdr:twoCellAnchor>
  <xdr:twoCellAnchor editAs="oneCell">
    <xdr:from>
      <xdr:col>2</xdr:col>
      <xdr:colOff>1507253</xdr:colOff>
      <xdr:row>9</xdr:row>
      <xdr:rowOff>512884</xdr:rowOff>
    </xdr:from>
    <xdr:to>
      <xdr:col>3</xdr:col>
      <xdr:colOff>1433983</xdr:colOff>
      <xdr:row>11</xdr:row>
      <xdr:rowOff>104670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715853-FB38-C7E9-EBC6-E66CF9477146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7944478" y="7044313"/>
          <a:ext cx="1925934" cy="973434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3</xdr:col>
      <xdr:colOff>826895</xdr:colOff>
      <xdr:row>9</xdr:row>
      <xdr:rowOff>52335</xdr:rowOff>
    </xdr:from>
    <xdr:to>
      <xdr:col>3</xdr:col>
      <xdr:colOff>1218333</xdr:colOff>
      <xdr:row>9</xdr:row>
      <xdr:rowOff>539841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7F21D2B-FF14-4068-ACDE-7FB0AE51E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3324" y="6583764"/>
          <a:ext cx="391438" cy="4875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54A3A-8824-8D48-AB7A-7E4FCF75A9C6}">
  <dimension ref="A1:G18"/>
  <sheetViews>
    <sheetView showGridLines="0" topLeftCell="A7" zoomScale="73" zoomScaleNormal="73" zoomScaleSheetLayoutView="100" workbookViewId="0">
      <selection activeCell="C16" sqref="C16"/>
    </sheetView>
  </sheetViews>
  <sheetFormatPr baseColWidth="10" defaultColWidth="11.42578125" defaultRowHeight="11.25" x14ac:dyDescent="0.15"/>
  <cols>
    <col min="1" max="1" width="50.42578125" style="1" customWidth="1"/>
    <col min="2" max="2" width="46.140625" style="1" customWidth="1"/>
    <col min="3" max="3" width="30" style="1" customWidth="1"/>
    <col min="4" max="4" width="54.42578125" style="1" customWidth="1"/>
    <col min="5" max="5" width="15.85546875" style="1" hidden="1" customWidth="1"/>
    <col min="6" max="6" width="25.28515625" style="1" customWidth="1"/>
    <col min="7" max="7" width="28.7109375" style="1" customWidth="1"/>
    <col min="8" max="8" width="12.85546875" style="1" bestFit="1" customWidth="1"/>
    <col min="9" max="16384" width="11.42578125" style="1"/>
  </cols>
  <sheetData>
    <row r="1" spans="1:7" ht="79.5" customHeight="1" thickBot="1" x14ac:dyDescent="0.25">
      <c r="A1" s="3"/>
      <c r="B1" s="26" t="s">
        <v>11</v>
      </c>
      <c r="C1" s="26"/>
      <c r="D1" s="27"/>
      <c r="E1" s="4"/>
    </row>
    <row r="2" spans="1:7" ht="120" customHeight="1" thickBot="1" x14ac:dyDescent="0.3">
      <c r="A2" s="3" t="s">
        <v>0</v>
      </c>
      <c r="B2" s="12" t="s">
        <v>45</v>
      </c>
      <c r="C2" s="13" t="s">
        <v>1</v>
      </c>
      <c r="D2" s="23" t="s">
        <v>12</v>
      </c>
      <c r="E2" s="4"/>
    </row>
    <row r="3" spans="1:7" ht="39" customHeight="1" thickBot="1" x14ac:dyDescent="0.25">
      <c r="A3" s="28" t="s">
        <v>44</v>
      </c>
      <c r="B3" s="29"/>
      <c r="C3" s="30" t="s">
        <v>14</v>
      </c>
      <c r="D3" s="31"/>
      <c r="E3" s="4"/>
    </row>
    <row r="4" spans="1:7" ht="30.75" customHeight="1" thickBot="1" x14ac:dyDescent="0.25">
      <c r="A4" s="6" t="s">
        <v>2</v>
      </c>
      <c r="B4" s="18"/>
      <c r="C4" s="11" t="s">
        <v>3</v>
      </c>
      <c r="D4" s="11" t="s">
        <v>4</v>
      </c>
      <c r="E4" s="4"/>
    </row>
    <row r="5" spans="1:7" s="2" customFormat="1" ht="24.6" customHeight="1" thickBot="1" x14ac:dyDescent="0.25">
      <c r="A5" s="26" t="s">
        <v>5</v>
      </c>
      <c r="B5" s="26"/>
      <c r="C5" s="26"/>
      <c r="D5" s="26"/>
      <c r="E5" s="4"/>
    </row>
    <row r="6" spans="1:7" ht="66.95" customHeight="1" thickBot="1" x14ac:dyDescent="0.25">
      <c r="A6" s="8" t="s">
        <v>15</v>
      </c>
      <c r="B6" s="21" t="s">
        <v>9</v>
      </c>
      <c r="C6" s="15"/>
      <c r="D6" s="16" t="s">
        <v>29</v>
      </c>
      <c r="E6" s="10">
        <f>IF(B6="CUMPLE",1,0)</f>
        <v>0</v>
      </c>
    </row>
    <row r="7" spans="1:7" ht="45.75" customHeight="1" thickBot="1" x14ac:dyDescent="0.25">
      <c r="A7" s="5"/>
      <c r="B7" s="20"/>
      <c r="C7" s="15"/>
      <c r="D7" s="16"/>
      <c r="E7" s="10">
        <f t="shared" ref="E7:E8" si="0">IF(B7="CUMPLE",1,0)</f>
        <v>0</v>
      </c>
    </row>
    <row r="8" spans="1:7" ht="49.5" customHeight="1" thickBot="1" x14ac:dyDescent="0.25">
      <c r="A8" s="5"/>
      <c r="B8" s="20"/>
      <c r="C8" s="15"/>
      <c r="D8" s="16"/>
      <c r="E8" s="10">
        <f t="shared" si="0"/>
        <v>0</v>
      </c>
    </row>
    <row r="9" spans="1:7" ht="49.5" customHeight="1" thickBot="1" x14ac:dyDescent="0.25">
      <c r="A9" s="5"/>
      <c r="B9" s="20"/>
      <c r="C9" s="15"/>
      <c r="D9" s="16"/>
      <c r="E9" s="10"/>
      <c r="F9" s="19"/>
      <c r="G9" s="19"/>
    </row>
    <row r="10" spans="1:7" ht="49.5" customHeight="1" thickBot="1" x14ac:dyDescent="0.25">
      <c r="A10" s="8" t="s">
        <v>7</v>
      </c>
      <c r="B10" s="21" t="s">
        <v>9</v>
      </c>
      <c r="C10" s="15"/>
      <c r="D10" s="16" t="s">
        <v>29</v>
      </c>
      <c r="E10" s="10"/>
    </row>
    <row r="11" spans="1:7" ht="51" customHeight="1" thickBot="1" x14ac:dyDescent="0.25">
      <c r="A11" s="32" t="s">
        <v>36</v>
      </c>
      <c r="B11" s="32"/>
      <c r="C11" s="32"/>
      <c r="D11" s="32"/>
      <c r="E11" s="4"/>
    </row>
    <row r="12" spans="1:7" ht="54.75" customHeight="1" thickBot="1" x14ac:dyDescent="0.25">
      <c r="A12" s="24" t="s">
        <v>13</v>
      </c>
      <c r="B12" s="24"/>
      <c r="C12" s="25"/>
      <c r="D12" s="25"/>
      <c r="E12" s="4"/>
    </row>
    <row r="13" spans="1:7" ht="63" customHeight="1" thickBot="1" x14ac:dyDescent="0.2">
      <c r="A13" s="24" t="s">
        <v>16</v>
      </c>
      <c r="B13" s="33"/>
      <c r="C13" s="34"/>
      <c r="D13" s="35"/>
      <c r="G13" s="1" t="s">
        <v>35</v>
      </c>
    </row>
    <row r="14" spans="1:7" ht="63" customHeight="1" thickBot="1" x14ac:dyDescent="0.2">
      <c r="A14" s="24" t="s">
        <v>17</v>
      </c>
      <c r="B14" s="33"/>
      <c r="C14" s="34"/>
      <c r="D14" s="35"/>
    </row>
    <row r="15" spans="1:7" ht="48.95" customHeight="1" thickBot="1" x14ac:dyDescent="0.2">
      <c r="A15" s="24" t="s">
        <v>34</v>
      </c>
      <c r="B15" s="33"/>
      <c r="C15" s="34"/>
      <c r="D15" s="35"/>
    </row>
    <row r="18" spans="3:3" x14ac:dyDescent="0.15">
      <c r="C18" s="14"/>
    </row>
  </sheetData>
  <mergeCells count="13">
    <mergeCell ref="A13:B13"/>
    <mergeCell ref="C13:D13"/>
    <mergeCell ref="A14:B14"/>
    <mergeCell ref="C14:D14"/>
    <mergeCell ref="A15:B15"/>
    <mergeCell ref="C15:D15"/>
    <mergeCell ref="A12:B12"/>
    <mergeCell ref="C12:D12"/>
    <mergeCell ref="B1:D1"/>
    <mergeCell ref="A3:B3"/>
    <mergeCell ref="C3:D3"/>
    <mergeCell ref="A5:D5"/>
    <mergeCell ref="A11:D11"/>
  </mergeCells>
  <conditionalFormatting sqref="A11:D11">
    <cfRule type="containsText" dxfId="7" priority="1" operator="containsText" text="NO HABILITADO">
      <formula>NOT(ISERROR(SEARCH("NO HABILITADO",A11)))</formula>
    </cfRule>
    <cfRule type="containsText" dxfId="6" priority="2" operator="containsText" text="HABILITADO">
      <formula>NOT(ISERROR(SEARCH("HABILITADO",A11)))</formula>
    </cfRule>
  </conditionalFormatting>
  <dataValidations count="1">
    <dataValidation type="list" allowBlank="1" showInputMessage="1" showErrorMessage="1" sqref="B7:B9" xr:uid="{D786A24D-430A-B849-887C-EEC20EC7C7AB}">
      <formula1>"CUMPLE,NO CUMPLE"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7A3AA-CB28-904B-AC1F-89B07C863973}">
  <dimension ref="A1:G18"/>
  <sheetViews>
    <sheetView showGridLines="0" topLeftCell="A5" zoomScaleNormal="100" zoomScaleSheetLayoutView="100" workbookViewId="0">
      <selection activeCell="A12" sqref="A12:B12"/>
    </sheetView>
  </sheetViews>
  <sheetFormatPr baseColWidth="10" defaultColWidth="11.42578125" defaultRowHeight="11.25" x14ac:dyDescent="0.15"/>
  <cols>
    <col min="1" max="1" width="50.42578125" style="1" customWidth="1"/>
    <col min="2" max="2" width="46.140625" style="1" customWidth="1"/>
    <col min="3" max="3" width="30" style="1" customWidth="1"/>
    <col min="4" max="4" width="54.42578125" style="1" customWidth="1"/>
    <col min="5" max="5" width="15.85546875" style="1" hidden="1" customWidth="1"/>
    <col min="6" max="6" width="25.28515625" style="1" customWidth="1"/>
    <col min="7" max="7" width="28.7109375" style="1" customWidth="1"/>
    <col min="8" max="8" width="12.85546875" style="1" bestFit="1" customWidth="1"/>
    <col min="9" max="16384" width="11.42578125" style="1"/>
  </cols>
  <sheetData>
    <row r="1" spans="1:7" ht="79.5" customHeight="1" thickBot="1" x14ac:dyDescent="0.25">
      <c r="A1" s="3"/>
      <c r="B1" s="26" t="s">
        <v>11</v>
      </c>
      <c r="C1" s="26"/>
      <c r="D1" s="27"/>
      <c r="E1" s="4"/>
    </row>
    <row r="2" spans="1:7" ht="120" customHeight="1" thickBot="1" x14ac:dyDescent="0.3">
      <c r="A2" s="3" t="s">
        <v>0</v>
      </c>
      <c r="B2" s="12" t="s">
        <v>39</v>
      </c>
      <c r="C2" s="13" t="s">
        <v>1</v>
      </c>
      <c r="D2" s="17" t="s">
        <v>12</v>
      </c>
      <c r="E2" s="4"/>
    </row>
    <row r="3" spans="1:7" ht="39" customHeight="1" thickBot="1" x14ac:dyDescent="0.25">
      <c r="A3" s="28" t="s">
        <v>41</v>
      </c>
      <c r="B3" s="29"/>
      <c r="C3" s="30" t="s">
        <v>14</v>
      </c>
      <c r="D3" s="31"/>
      <c r="E3" s="4"/>
    </row>
    <row r="4" spans="1:7" ht="30.75" customHeight="1" thickBot="1" x14ac:dyDescent="0.25">
      <c r="A4" s="6" t="s">
        <v>18</v>
      </c>
      <c r="B4" s="18"/>
      <c r="C4" s="11" t="s">
        <v>3</v>
      </c>
      <c r="D4" s="11" t="s">
        <v>4</v>
      </c>
      <c r="E4" s="4"/>
    </row>
    <row r="5" spans="1:7" s="2" customFormat="1" ht="24.6" customHeight="1" thickBot="1" x14ac:dyDescent="0.25">
      <c r="A5" s="26" t="s">
        <v>5</v>
      </c>
      <c r="B5" s="26"/>
      <c r="C5" s="26"/>
      <c r="D5" s="26"/>
      <c r="E5" s="4"/>
    </row>
    <row r="6" spans="1:7" ht="66.95" customHeight="1" thickBot="1" x14ac:dyDescent="0.25">
      <c r="A6" s="8" t="s">
        <v>15</v>
      </c>
      <c r="B6" s="7" t="s">
        <v>6</v>
      </c>
      <c r="C6" s="15" t="s">
        <v>24</v>
      </c>
      <c r="D6" s="16" t="s">
        <v>8</v>
      </c>
      <c r="E6" s="10">
        <f>IF(B6="CUMPLE",1,0)</f>
        <v>1</v>
      </c>
    </row>
    <row r="7" spans="1:7" ht="45.75" customHeight="1" thickBot="1" x14ac:dyDescent="0.25">
      <c r="A7" s="5" t="s">
        <v>23</v>
      </c>
      <c r="B7" s="9" t="s">
        <v>6</v>
      </c>
      <c r="C7" s="15" t="s">
        <v>25</v>
      </c>
      <c r="D7" s="16" t="s">
        <v>8</v>
      </c>
      <c r="E7" s="10">
        <f t="shared" ref="E7:E8" si="0">IF(B7="CUMPLE",1,0)</f>
        <v>1</v>
      </c>
    </row>
    <row r="8" spans="1:7" ht="49.5" customHeight="1" thickBot="1" x14ac:dyDescent="0.25">
      <c r="A8" s="5" t="s">
        <v>26</v>
      </c>
      <c r="B8" s="9" t="s">
        <v>6</v>
      </c>
      <c r="C8" s="15" t="s">
        <v>24</v>
      </c>
      <c r="D8" s="16" t="s">
        <v>31</v>
      </c>
      <c r="E8" s="10">
        <f t="shared" si="0"/>
        <v>1</v>
      </c>
    </row>
    <row r="9" spans="1:7" ht="49.5" customHeight="1" thickBot="1" x14ac:dyDescent="0.25">
      <c r="A9" s="5" t="s">
        <v>28</v>
      </c>
      <c r="B9" s="22" t="s">
        <v>9</v>
      </c>
      <c r="C9" s="15" t="s">
        <v>24</v>
      </c>
      <c r="D9" s="16" t="s">
        <v>27</v>
      </c>
      <c r="E9" s="10"/>
      <c r="F9" s="19"/>
      <c r="G9" s="19"/>
    </row>
    <row r="10" spans="1:7" ht="49.5" customHeight="1" thickBot="1" x14ac:dyDescent="0.25">
      <c r="A10" s="8" t="s">
        <v>7</v>
      </c>
      <c r="B10" s="9" t="s">
        <v>6</v>
      </c>
      <c r="C10" s="15" t="s">
        <v>30</v>
      </c>
      <c r="D10" s="16" t="s">
        <v>32</v>
      </c>
      <c r="E10" s="10"/>
    </row>
    <row r="11" spans="1:7" ht="51" customHeight="1" thickBot="1" x14ac:dyDescent="0.25">
      <c r="A11" s="32" t="s">
        <v>40</v>
      </c>
      <c r="B11" s="32"/>
      <c r="C11" s="32"/>
      <c r="D11" s="32"/>
      <c r="E11" s="4"/>
    </row>
    <row r="12" spans="1:7" ht="54.75" customHeight="1" thickBot="1" x14ac:dyDescent="0.25">
      <c r="A12" s="24" t="s">
        <v>13</v>
      </c>
      <c r="B12" s="24"/>
      <c r="C12" s="25"/>
      <c r="D12" s="25"/>
      <c r="E12" s="4"/>
    </row>
    <row r="13" spans="1:7" ht="51.75" customHeight="1" thickBot="1" x14ac:dyDescent="0.2">
      <c r="A13" s="24" t="s">
        <v>16</v>
      </c>
      <c r="B13" s="33"/>
      <c r="C13" s="34"/>
      <c r="D13" s="35"/>
    </row>
    <row r="14" spans="1:7" ht="60" customHeight="1" thickBot="1" x14ac:dyDescent="0.2">
      <c r="A14" s="24" t="s">
        <v>17</v>
      </c>
      <c r="B14" s="33"/>
      <c r="C14" s="34"/>
      <c r="D14" s="35"/>
    </row>
    <row r="15" spans="1:7" ht="48.95" customHeight="1" thickBot="1" x14ac:dyDescent="0.2">
      <c r="A15" s="24" t="s">
        <v>34</v>
      </c>
      <c r="B15" s="33"/>
      <c r="C15" s="34"/>
      <c r="D15" s="35"/>
    </row>
    <row r="18" spans="3:3" x14ac:dyDescent="0.15">
      <c r="C18" s="14"/>
    </row>
  </sheetData>
  <mergeCells count="13">
    <mergeCell ref="A12:B12"/>
    <mergeCell ref="C12:D12"/>
    <mergeCell ref="B1:D1"/>
    <mergeCell ref="A3:B3"/>
    <mergeCell ref="C3:D3"/>
    <mergeCell ref="A5:D5"/>
    <mergeCell ref="A11:D11"/>
    <mergeCell ref="A13:B13"/>
    <mergeCell ref="C13:D13"/>
    <mergeCell ref="A14:B14"/>
    <mergeCell ref="C14:D14"/>
    <mergeCell ref="A15:B15"/>
    <mergeCell ref="C15:D15"/>
  </mergeCells>
  <conditionalFormatting sqref="A11:D11">
    <cfRule type="containsText" dxfId="5" priority="1" operator="containsText" text="NO HABILITADO">
      <formula>NOT(ISERROR(SEARCH("NO HABILITADO",A11)))</formula>
    </cfRule>
    <cfRule type="containsText" dxfId="4" priority="2" operator="containsText" text="HABILITADO">
      <formula>NOT(ISERROR(SEARCH("HABILITADO",A11)))</formula>
    </cfRule>
  </conditionalFormatting>
  <dataValidations count="1">
    <dataValidation type="list" allowBlank="1" showInputMessage="1" showErrorMessage="1" sqref="B7:B10" xr:uid="{9F50583C-124E-AC49-B0D8-3BFE8216284A}">
      <formula1>"CUMPLE,NO CUMPLE"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F4835-C731-A243-8AA2-A52786B223AE}">
  <dimension ref="A1:G18"/>
  <sheetViews>
    <sheetView showGridLines="0" topLeftCell="A4" zoomScaleNormal="100" zoomScaleSheetLayoutView="100" workbookViewId="0">
      <selection activeCell="A11" sqref="A11:D11"/>
    </sheetView>
  </sheetViews>
  <sheetFormatPr baseColWidth="10" defaultColWidth="11.42578125" defaultRowHeight="11.25" x14ac:dyDescent="0.15"/>
  <cols>
    <col min="1" max="1" width="50.42578125" style="1" customWidth="1"/>
    <col min="2" max="2" width="46.140625" style="1" customWidth="1"/>
    <col min="3" max="3" width="30" style="1" customWidth="1"/>
    <col min="4" max="4" width="54.42578125" style="1" customWidth="1"/>
    <col min="5" max="5" width="15.85546875" style="1" hidden="1" customWidth="1"/>
    <col min="6" max="6" width="25.28515625" style="1" customWidth="1"/>
    <col min="7" max="7" width="28.7109375" style="1" customWidth="1"/>
    <col min="8" max="8" width="12.85546875" style="1" bestFit="1" customWidth="1"/>
    <col min="9" max="16384" width="11.42578125" style="1"/>
  </cols>
  <sheetData>
    <row r="1" spans="1:7" ht="79.5" customHeight="1" thickBot="1" x14ac:dyDescent="0.25">
      <c r="A1" s="3"/>
      <c r="B1" s="26" t="s">
        <v>11</v>
      </c>
      <c r="C1" s="26"/>
      <c r="D1" s="27"/>
      <c r="E1" s="4"/>
    </row>
    <row r="2" spans="1:7" ht="120" customHeight="1" thickBot="1" x14ac:dyDescent="0.3">
      <c r="A2" s="3" t="s">
        <v>0</v>
      </c>
      <c r="B2" s="12" t="s">
        <v>42</v>
      </c>
      <c r="C2" s="13" t="s">
        <v>1</v>
      </c>
      <c r="D2" s="17" t="s">
        <v>12</v>
      </c>
      <c r="E2" s="4"/>
    </row>
    <row r="3" spans="1:7" ht="39" customHeight="1" thickBot="1" x14ac:dyDescent="0.25">
      <c r="A3" s="28" t="s">
        <v>43</v>
      </c>
      <c r="B3" s="29"/>
      <c r="C3" s="30" t="s">
        <v>14</v>
      </c>
      <c r="D3" s="31"/>
      <c r="E3" s="4"/>
    </row>
    <row r="4" spans="1:7" ht="30.75" customHeight="1" thickBot="1" x14ac:dyDescent="0.25">
      <c r="A4" s="6" t="s">
        <v>19</v>
      </c>
      <c r="B4" s="18"/>
      <c r="C4" s="11" t="s">
        <v>3</v>
      </c>
      <c r="D4" s="11" t="s">
        <v>4</v>
      </c>
      <c r="E4" s="4"/>
    </row>
    <row r="5" spans="1:7" s="2" customFormat="1" ht="24.6" customHeight="1" thickBot="1" x14ac:dyDescent="0.25">
      <c r="A5" s="26" t="s">
        <v>5</v>
      </c>
      <c r="B5" s="26"/>
      <c r="C5" s="26"/>
      <c r="D5" s="26"/>
      <c r="E5" s="4"/>
    </row>
    <row r="6" spans="1:7" ht="66.95" customHeight="1" thickBot="1" x14ac:dyDescent="0.25">
      <c r="A6" s="8" t="s">
        <v>15</v>
      </c>
      <c r="B6" s="21" t="s">
        <v>9</v>
      </c>
      <c r="C6" s="15"/>
      <c r="D6" s="16" t="s">
        <v>33</v>
      </c>
      <c r="E6" s="10">
        <f>IF(B6="CUMPLE",1,0)</f>
        <v>0</v>
      </c>
    </row>
    <row r="7" spans="1:7" ht="45.75" customHeight="1" thickBot="1" x14ac:dyDescent="0.25">
      <c r="A7" s="5"/>
      <c r="B7" s="20"/>
      <c r="C7" s="15"/>
      <c r="D7" s="16"/>
      <c r="E7" s="10">
        <f t="shared" ref="E7:E8" si="0">IF(B7="CUMPLE",1,0)</f>
        <v>0</v>
      </c>
    </row>
    <row r="8" spans="1:7" ht="49.5" customHeight="1" thickBot="1" x14ac:dyDescent="0.25">
      <c r="A8" s="5"/>
      <c r="B8" s="20"/>
      <c r="C8" s="15"/>
      <c r="D8" s="16"/>
      <c r="E8" s="10">
        <f t="shared" si="0"/>
        <v>0</v>
      </c>
    </row>
    <row r="9" spans="1:7" ht="49.5" customHeight="1" thickBot="1" x14ac:dyDescent="0.25">
      <c r="A9" s="5"/>
      <c r="B9" s="20"/>
      <c r="C9" s="15"/>
      <c r="D9" s="16"/>
      <c r="E9" s="10"/>
      <c r="F9" s="19"/>
      <c r="G9" s="19"/>
    </row>
    <row r="10" spans="1:7" ht="49.5" customHeight="1" thickBot="1" x14ac:dyDescent="0.25">
      <c r="A10" s="8" t="s">
        <v>7</v>
      </c>
      <c r="B10" s="21" t="s">
        <v>9</v>
      </c>
      <c r="C10" s="15"/>
      <c r="D10" s="16" t="s">
        <v>33</v>
      </c>
      <c r="E10" s="10"/>
    </row>
    <row r="11" spans="1:7" ht="51" customHeight="1" thickBot="1" x14ac:dyDescent="0.25">
      <c r="A11" s="32" t="s">
        <v>36</v>
      </c>
      <c r="B11" s="32"/>
      <c r="C11" s="32"/>
      <c r="D11" s="32"/>
      <c r="E11" s="4"/>
    </row>
    <row r="12" spans="1:7" ht="54.75" customHeight="1" thickBot="1" x14ac:dyDescent="0.25">
      <c r="A12" s="24" t="s">
        <v>13</v>
      </c>
      <c r="B12" s="24"/>
      <c r="C12" s="25"/>
      <c r="D12" s="25"/>
      <c r="E12" s="4"/>
    </row>
    <row r="13" spans="1:7" ht="54.75" customHeight="1" thickBot="1" x14ac:dyDescent="0.2">
      <c r="A13" s="24" t="s">
        <v>16</v>
      </c>
      <c r="B13" s="33"/>
      <c r="C13" s="34"/>
      <c r="D13" s="35"/>
    </row>
    <row r="14" spans="1:7" ht="56.25" customHeight="1" thickBot="1" x14ac:dyDescent="0.2">
      <c r="A14" s="24" t="s">
        <v>17</v>
      </c>
      <c r="B14" s="33"/>
      <c r="C14" s="34"/>
      <c r="D14" s="35"/>
    </row>
    <row r="15" spans="1:7" ht="48.95" customHeight="1" thickBot="1" x14ac:dyDescent="0.2">
      <c r="A15" s="24" t="s">
        <v>34</v>
      </c>
      <c r="B15" s="33"/>
      <c r="C15" s="34"/>
      <c r="D15" s="35"/>
    </row>
    <row r="18" spans="3:3" x14ac:dyDescent="0.15">
      <c r="C18" s="14"/>
    </row>
  </sheetData>
  <mergeCells count="13">
    <mergeCell ref="A12:B12"/>
    <mergeCell ref="C12:D12"/>
    <mergeCell ref="B1:D1"/>
    <mergeCell ref="A3:B3"/>
    <mergeCell ref="C3:D3"/>
    <mergeCell ref="A5:D5"/>
    <mergeCell ref="A11:D11"/>
    <mergeCell ref="A13:B13"/>
    <mergeCell ref="C13:D13"/>
    <mergeCell ref="A14:B14"/>
    <mergeCell ref="C14:D14"/>
    <mergeCell ref="A15:B15"/>
    <mergeCell ref="C15:D15"/>
  </mergeCells>
  <conditionalFormatting sqref="A11:D11">
    <cfRule type="containsText" dxfId="3" priority="1" operator="containsText" text="NO HABILITADO">
      <formula>NOT(ISERROR(SEARCH("NO HABILITADO",A11)))</formula>
    </cfRule>
    <cfRule type="containsText" dxfId="2" priority="2" operator="containsText" text="HABILITADO">
      <formula>NOT(ISERROR(SEARCH("HABILITADO",A11)))</formula>
    </cfRule>
  </conditionalFormatting>
  <dataValidations count="1">
    <dataValidation type="list" allowBlank="1" showInputMessage="1" showErrorMessage="1" sqref="B7:B10" xr:uid="{43F6B963-7843-1144-8D11-F968D345FEB0}">
      <formula1>"CUMPLE,NO CUMPLE"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showGridLines="0" tabSelected="1" topLeftCell="A8" zoomScale="91" zoomScaleNormal="91" zoomScaleSheetLayoutView="100" workbookViewId="0">
      <selection activeCell="A8" sqref="A8:D8"/>
    </sheetView>
  </sheetViews>
  <sheetFormatPr baseColWidth="10" defaultColWidth="11.42578125" defaultRowHeight="11.25" x14ac:dyDescent="0.15"/>
  <cols>
    <col min="1" max="1" width="50.42578125" style="1" customWidth="1"/>
    <col min="2" max="2" width="46.140625" style="1" customWidth="1"/>
    <col min="3" max="3" width="30" style="1" customWidth="1"/>
    <col min="4" max="4" width="54.42578125" style="1" customWidth="1"/>
    <col min="5" max="5" width="15.85546875" style="1" hidden="1" customWidth="1"/>
    <col min="6" max="6" width="25.28515625" style="1" customWidth="1"/>
    <col min="7" max="7" width="28.7109375" style="1" customWidth="1"/>
    <col min="8" max="8" width="12.85546875" style="1" bestFit="1" customWidth="1"/>
    <col min="9" max="16384" width="11.42578125" style="1"/>
  </cols>
  <sheetData>
    <row r="1" spans="1:5" ht="79.5" customHeight="1" thickBot="1" x14ac:dyDescent="0.25">
      <c r="A1" s="3"/>
      <c r="B1" s="26" t="s">
        <v>11</v>
      </c>
      <c r="C1" s="26"/>
      <c r="D1" s="27"/>
      <c r="E1" s="4"/>
    </row>
    <row r="2" spans="1:5" ht="120" customHeight="1" thickBot="1" x14ac:dyDescent="0.3">
      <c r="A2" s="3" t="s">
        <v>0</v>
      </c>
      <c r="B2" s="12" t="s">
        <v>37</v>
      </c>
      <c r="C2" s="13" t="s">
        <v>1</v>
      </c>
      <c r="D2" s="17" t="s">
        <v>12</v>
      </c>
      <c r="E2" s="4"/>
    </row>
    <row r="3" spans="1:5" ht="39" customHeight="1" thickBot="1" x14ac:dyDescent="0.25">
      <c r="A3" s="28" t="s">
        <v>38</v>
      </c>
      <c r="B3" s="29"/>
      <c r="C3" s="30" t="s">
        <v>14</v>
      </c>
      <c r="D3" s="31"/>
      <c r="E3" s="4"/>
    </row>
    <row r="4" spans="1:5" ht="30.75" customHeight="1" thickBot="1" x14ac:dyDescent="0.25">
      <c r="A4" s="6" t="s">
        <v>20</v>
      </c>
      <c r="B4" s="18"/>
      <c r="C4" s="11" t="s">
        <v>3</v>
      </c>
      <c r="D4" s="11" t="s">
        <v>4</v>
      </c>
      <c r="E4" s="4"/>
    </row>
    <row r="5" spans="1:5" s="2" customFormat="1" ht="24.6" customHeight="1" thickBot="1" x14ac:dyDescent="0.25">
      <c r="A5" s="26" t="s">
        <v>5</v>
      </c>
      <c r="B5" s="26"/>
      <c r="C5" s="26"/>
      <c r="D5" s="26"/>
      <c r="E5" s="4"/>
    </row>
    <row r="6" spans="1:5" ht="66.95" customHeight="1" thickBot="1" x14ac:dyDescent="0.25">
      <c r="A6" s="8" t="s">
        <v>15</v>
      </c>
      <c r="B6" s="21" t="s">
        <v>9</v>
      </c>
      <c r="C6" s="15" t="s">
        <v>21</v>
      </c>
      <c r="D6" s="16" t="s">
        <v>22</v>
      </c>
      <c r="E6" s="10">
        <f>IF(B6="CUMPLE",1,0)</f>
        <v>0</v>
      </c>
    </row>
    <row r="7" spans="1:5" ht="49.5" customHeight="1" thickBot="1" x14ac:dyDescent="0.25">
      <c r="A7" s="8" t="s">
        <v>7</v>
      </c>
      <c r="B7" s="20"/>
      <c r="C7" s="15" t="s">
        <v>10</v>
      </c>
      <c r="D7" s="16" t="s">
        <v>8</v>
      </c>
      <c r="E7" s="10"/>
    </row>
    <row r="8" spans="1:5" ht="51" customHeight="1" thickBot="1" x14ac:dyDescent="0.25">
      <c r="A8" s="32" t="s">
        <v>36</v>
      </c>
      <c r="B8" s="32"/>
      <c r="C8" s="32"/>
      <c r="D8" s="32"/>
      <c r="E8" s="4"/>
    </row>
    <row r="9" spans="1:5" ht="54.75" customHeight="1" thickBot="1" x14ac:dyDescent="0.25">
      <c r="A9" s="24" t="s">
        <v>13</v>
      </c>
      <c r="B9" s="24"/>
      <c r="C9" s="25"/>
      <c r="D9" s="25"/>
      <c r="E9" s="4"/>
    </row>
    <row r="10" spans="1:5" ht="49.5" customHeight="1" thickBot="1" x14ac:dyDescent="0.2">
      <c r="A10" s="24" t="s">
        <v>16</v>
      </c>
      <c r="B10" s="33"/>
      <c r="C10" s="34"/>
      <c r="D10" s="35"/>
    </row>
    <row r="11" spans="1:5" ht="59.25" customHeight="1" thickBot="1" x14ac:dyDescent="0.2">
      <c r="A11" s="24" t="s">
        <v>17</v>
      </c>
      <c r="B11" s="33"/>
      <c r="C11" s="34"/>
      <c r="D11" s="35"/>
    </row>
    <row r="12" spans="1:5" ht="48.95" customHeight="1" thickBot="1" x14ac:dyDescent="0.2">
      <c r="A12" s="24" t="s">
        <v>34</v>
      </c>
      <c r="B12" s="33"/>
      <c r="C12" s="34"/>
      <c r="D12" s="35"/>
    </row>
    <row r="15" spans="1:5" x14ac:dyDescent="0.15">
      <c r="C15" s="14"/>
    </row>
  </sheetData>
  <mergeCells count="13">
    <mergeCell ref="B1:D1"/>
    <mergeCell ref="C3:D3"/>
    <mergeCell ref="A3:B3"/>
    <mergeCell ref="A9:B9"/>
    <mergeCell ref="C9:D9"/>
    <mergeCell ref="A5:D5"/>
    <mergeCell ref="A8:D8"/>
    <mergeCell ref="A10:B10"/>
    <mergeCell ref="A11:B11"/>
    <mergeCell ref="A12:B12"/>
    <mergeCell ref="C10:D10"/>
    <mergeCell ref="C11:D11"/>
    <mergeCell ref="C12:D12"/>
  </mergeCells>
  <conditionalFormatting sqref="A8:D8">
    <cfRule type="containsText" dxfId="1" priority="1" operator="containsText" text="NO HABILITADO">
      <formula>NOT(ISERROR(SEARCH("NO HABILITADO",A8)))</formula>
    </cfRule>
    <cfRule type="containsText" dxfId="0" priority="2" operator="containsText" text="HABILITADO">
      <formula>NOT(ISERROR(SEARCH("HABILITADO",A8)))</formula>
    </cfRule>
  </conditionalFormatting>
  <dataValidations count="1">
    <dataValidation type="list" allowBlank="1" showInputMessage="1" showErrorMessage="1" sqref="B7" xr:uid="{00000000-0002-0000-0000-000000000000}">
      <formula1>"CUMPLE,NO CUMPLE"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5FFDEE7E65CF4D900F5DC97BB60406" ma:contentTypeVersion="9" ma:contentTypeDescription="Create a new document." ma:contentTypeScope="" ma:versionID="1281a6f741d9bd9f08db0d599263d8da">
  <xsd:schema xmlns:xsd="http://www.w3.org/2001/XMLSchema" xmlns:xs="http://www.w3.org/2001/XMLSchema" xmlns:p="http://schemas.microsoft.com/office/2006/metadata/properties" xmlns:ns3="786ac4d5-c9b9-4575-8bc8-ac35a6241bf0" xmlns:ns4="18531c6f-1c9a-4946-9e7b-4ea6bf4e2d8a" targetNamespace="http://schemas.microsoft.com/office/2006/metadata/properties" ma:root="true" ma:fieldsID="6b41b315a06804840d268ad45859de88" ns3:_="" ns4:_="">
    <xsd:import namespace="786ac4d5-c9b9-4575-8bc8-ac35a6241bf0"/>
    <xsd:import namespace="18531c6f-1c9a-4946-9e7b-4ea6bf4e2d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ac4d5-c9b9-4575-8bc8-ac35a6241b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531c6f-1c9a-4946-9e7b-4ea6bf4e2d8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4EA249-1E81-4AF4-ACE2-C89BD8D8CCA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786ac4d5-c9b9-4575-8bc8-ac35a6241bf0"/>
    <ds:schemaRef ds:uri="18531c6f-1c9a-4946-9e7b-4ea6bf4e2d8a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F17F51-1BF9-4140-9EA0-BCE3779EDC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5949C3-AB2C-4485-B670-765FA1137BDF}">
  <ds:schemaRefs>
    <ds:schemaRef ds:uri="http://schemas.microsoft.com/office/infopath/2007/PartnerControls"/>
    <ds:schemaRef ds:uri="786ac4d5-c9b9-4575-8bc8-ac35a6241bf0"/>
    <ds:schemaRef ds:uri="18531c6f-1c9a-4946-9e7b-4ea6bf4e2d8a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PUBBLICA SAS (2)</vt:lpstr>
      <vt:lpstr>PUBLIC VISION SAS</vt:lpstr>
      <vt:lpstr>CENTRAL PROMOTORA DE MEDIOS SAS</vt:lpstr>
      <vt:lpstr>DU BRANS SAS</vt:lpstr>
      <vt:lpstr>'CENTRAL PROMOTORA DE MEDIOS SAS'!Área_de_impresión</vt:lpstr>
      <vt:lpstr>'DU BRANS SAS'!Área_de_impresión</vt:lpstr>
      <vt:lpstr>'PUBBLICA SAS (2)'!Área_de_impresión</vt:lpstr>
      <vt:lpstr>'PUBLIC VISION SAS'!Área_de_impresión</vt:lpstr>
      <vt:lpstr>'CENTRAL PROMOTORA DE MEDIOS SAS'!Títulos_a_imprimir</vt:lpstr>
      <vt:lpstr>'DU BRANS SAS'!Títulos_a_imprimir</vt:lpstr>
      <vt:lpstr>'PUBBLICA SAS (2)'!Títulos_a_imprimir</vt:lpstr>
      <vt:lpstr>'PUBLIC VISION SAS'!Títulos_a_imprimir</vt:lpstr>
    </vt:vector>
  </TitlesOfParts>
  <Manager/>
  <Company>Supplies de Colombia S.A.S.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afernandez</dc:creator>
  <cp:keywords/>
  <dc:description/>
  <cp:lastModifiedBy>julie</cp:lastModifiedBy>
  <cp:revision/>
  <dcterms:created xsi:type="dcterms:W3CDTF">2011-09-30T15:48:33Z</dcterms:created>
  <dcterms:modified xsi:type="dcterms:W3CDTF">2023-04-13T01:10:19Z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0x010100E45FFDEE7E65CF4D900F5DC97BB60406</vt:lpwstr>
  </property>
</Properties>
</file>