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mc:AlternateContent xmlns:mc="http://schemas.openxmlformats.org/markup-compatibility/2006">
    <mc:Choice Requires="x15">
      <x15ac:absPath xmlns:x15ac="http://schemas.microsoft.com/office/spreadsheetml/2010/11/ac" url="C:\Users\Nohora\Downloads\"/>
    </mc:Choice>
  </mc:AlternateContent>
  <xr:revisionPtr revIDLastSave="0" documentId="13_ncr:1_{45119DF2-09F1-4723-BDCC-14E1828904FC}" xr6:coauthVersionLast="47" xr6:coauthVersionMax="47" xr10:uidLastSave="{00000000-0000-0000-0000-000000000000}"/>
  <bookViews>
    <workbookView xWindow="-120" yWindow="-120" windowWidth="20730" windowHeight="11040" tabRatio="532" firstSheet="9" activeTab="13" xr2:uid="{00000000-000D-0000-FFFF-FFFF00000000}"/>
  </bookViews>
  <sheets>
    <sheet name="PORTADA" sheetId="1" r:id="rId1"/>
    <sheet name="CALIFICACIÓN FINANCIERA" sheetId="40" state="hidden" r:id="rId2"/>
    <sheet name="CALIFICACIÓN JURIDICA" sheetId="31" state="hidden" r:id="rId3"/>
    <sheet name="APOYO A LA INDISTRIA" sheetId="43" r:id="rId4"/>
    <sheet name="EVALUACIÓN ECONÓMICA" sheetId="34" r:id="rId5"/>
    <sheet name="T.R.D.M." sheetId="3" r:id="rId6"/>
    <sheet name="RCE" sheetId="29" r:id="rId7"/>
    <sheet name="M. GLOBAL" sheetId="26" r:id="rId8"/>
    <sheet name="AUTOMÓVILES" sheetId="27" r:id="rId9"/>
    <sheet name="T. VALOR" sheetId="5" r:id="rId10"/>
    <sheet name="T. MERCANCÍAS" sheetId="38" r:id="rId11"/>
    <sheet name="RCSP" sheetId="30" r:id="rId12"/>
    <sheet name="CONSOLIDADO" sheetId="35" r:id="rId13"/>
    <sheet name="FIRMAS" sheetId="44" r:id="rId14"/>
    <sheet name="RESUMEN X RAMOS" sheetId="14" state="hidden" r:id="rId15"/>
  </sheets>
  <externalReferences>
    <externalReference r:id="rId16"/>
    <externalReference r:id="rId17"/>
    <externalReference r:id="rId18"/>
    <externalReference r:id="rId19"/>
  </externalReferences>
  <definedNames>
    <definedName name="_1">#N/A</definedName>
    <definedName name="_2">#N/A</definedName>
    <definedName name="_3">#N/A</definedName>
    <definedName name="_Fill" localSheetId="12" hidden="1">#REF!</definedName>
    <definedName name="_Fill" localSheetId="4" hidden="1">#REF!</definedName>
    <definedName name="_Fill" hidden="1">#REF!</definedName>
    <definedName name="_LP001">#REF!</definedName>
    <definedName name="A_impresión_IM">#REF!</definedName>
    <definedName name="_xlnm.Print_Area" localSheetId="8">AUTOMÓVILES!$A$1:$E$4</definedName>
    <definedName name="_xlnm.Print_Area" localSheetId="2">'CALIFICACIÓN JURIDICA'!$A$1:$E$34</definedName>
    <definedName name="_xlnm.Print_Area" localSheetId="12">CONSOLIDADO!$A$1:$E$18</definedName>
    <definedName name="_xlnm.Print_Area" localSheetId="4">'EVALUACIÓN ECONÓMICA'!$A$1:$F$19</definedName>
    <definedName name="_xlnm.Print_Area" localSheetId="7">'M. GLOBAL'!$A$1:$E$6</definedName>
    <definedName name="_xlnm.Print_Area" localSheetId="0">PORTADA!$A$1:$I$25</definedName>
    <definedName name="_xlnm.Print_Area" localSheetId="6">RCE!$A$1:$E$8</definedName>
    <definedName name="_xlnm.Print_Area" localSheetId="11">RCSP!$A$1:$E$5</definedName>
    <definedName name="_xlnm.Print_Area" localSheetId="14">'RESUMEN X RAMOS'!$A$1:$L$36</definedName>
    <definedName name="_xlnm.Print_Area" localSheetId="9">'T. VALOR'!$A$1:$E$5</definedName>
    <definedName name="_xlnm.Print_Area" localSheetId="5">'T.R.D.M.'!$A$1:$E$8</definedName>
    <definedName name="BASURA">[1]ANEXO2!$B$90:$M$133</definedName>
    <definedName name="Capítulo">'[2]Maq Bogotá'!#REF!</definedName>
    <definedName name="carreteras" localSheetId="12">#REF!</definedName>
    <definedName name="carreteras" localSheetId="4">#REF!</definedName>
    <definedName name="carreteras">#REF!</definedName>
    <definedName name="Comercial">'[2]Maq Bogotá'!#REF!</definedName>
    <definedName name="ComercialBaq">'[2]Maq Barranquilla'!#REF!</definedName>
    <definedName name="ComercialCali">#REF!</definedName>
    <definedName name="ComercialIPSA">#REF!</definedName>
    <definedName name="ContableCali">#REF!</definedName>
    <definedName name="ContableIPSA">#REF!</definedName>
    <definedName name="GUILLERMO">[3]SMMV!$A$2:$B$7</definedName>
    <definedName name="INF_BASICA" localSheetId="12">#REF!</definedName>
    <definedName name="INF_BASICA" localSheetId="4">#REF!</definedName>
    <definedName name="INF_BASICA">#REF!</definedName>
    <definedName name="Máquina">'[2]Maq Bogotá'!#REF!</definedName>
    <definedName name="porce" localSheetId="12">#REF!</definedName>
    <definedName name="porce" localSheetId="4">#REF!</definedName>
    <definedName name="porce">#REF!</definedName>
    <definedName name="porce2" localSheetId="12">#REF!</definedName>
    <definedName name="porce2" localSheetId="4">#REF!</definedName>
    <definedName name="porce2">#REF!</definedName>
    <definedName name="PORT.NUEVA">[4]SMMV!$A$2:$B$7</definedName>
    <definedName name="PRINT_AREA">#N/A</definedName>
    <definedName name="PRINT_AREA_MI">#N/A</definedName>
    <definedName name="PRINT_TITLES">#N/A</definedName>
    <definedName name="PRINT_TITLES_MI">#N/A</definedName>
    <definedName name="SMMV">[4]SMMV!$A$2:$B$7</definedName>
    <definedName name="_xlnm.Print_Titles" localSheetId="8">AUTOMÓVILES!$3:$4</definedName>
    <definedName name="_xlnm.Print_Titles" localSheetId="2">'CALIFICACIÓN JURIDICA'!$1:$9</definedName>
    <definedName name="_xlnm.Print_Titles" localSheetId="12">CONSOLIDADO!$3:$4</definedName>
    <definedName name="_xlnm.Print_Titles" localSheetId="4">'EVALUACIÓN ECONÓMICA'!$3:$4</definedName>
    <definedName name="_xlnm.Print_Titles" localSheetId="7">'M. GLOBAL'!$3:$6</definedName>
    <definedName name="_xlnm.Print_Titles" localSheetId="6">RCE!$3:$8</definedName>
    <definedName name="_xlnm.Print_Titles" localSheetId="9">'T. VALOR'!$3:$5</definedName>
    <definedName name="_xlnm.Print_Titles" localSheetId="5">'T.R.D.M.'!$3:$8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 i="3" l="1"/>
  <c r="D51" i="29"/>
  <c r="D13" i="43" l="1"/>
  <c r="A1" i="43"/>
  <c r="F10" i="40" l="1"/>
  <c r="D9" i="40"/>
  <c r="A5" i="40"/>
  <c r="A3" i="40"/>
  <c r="A1" i="40"/>
  <c r="E15" i="35" l="1"/>
  <c r="E16" i="35"/>
  <c r="E17" i="35"/>
  <c r="D64" i="26"/>
  <c r="C13" i="35" s="1"/>
  <c r="B18" i="34"/>
  <c r="D18" i="34"/>
  <c r="E11" i="34"/>
  <c r="F11" i="34" s="1"/>
  <c r="E12" i="34"/>
  <c r="F12" i="34" s="1"/>
  <c r="E13" i="34"/>
  <c r="F13" i="34" s="1"/>
  <c r="E14" i="34"/>
  <c r="F14" i="34" s="1"/>
  <c r="E15" i="34"/>
  <c r="F15" i="34" s="1"/>
  <c r="E16" i="34"/>
  <c r="F16" i="34" s="1"/>
  <c r="E10" i="34"/>
  <c r="D128" i="3"/>
  <c r="C11" i="35" s="1"/>
  <c r="A1" i="30"/>
  <c r="E18" i="34" l="1"/>
  <c r="F10" i="34"/>
  <c r="F18" i="34" s="1"/>
  <c r="D24" i="38"/>
  <c r="A4" i="38"/>
  <c r="A3" i="38"/>
  <c r="A1" i="38"/>
  <c r="A1" i="5"/>
  <c r="D36" i="27"/>
  <c r="B12" i="35" s="1"/>
  <c r="A1" i="27"/>
  <c r="B13" i="35"/>
  <c r="A1" i="26"/>
  <c r="A1" i="3"/>
  <c r="A1" i="29"/>
  <c r="B14" i="35"/>
  <c r="B11" i="35"/>
  <c r="E11" i="35" l="1"/>
  <c r="E12" i="35"/>
  <c r="E13" i="35"/>
  <c r="E14" i="35"/>
  <c r="A4" i="43"/>
  <c r="A4" i="34"/>
  <c r="A3" i="34"/>
  <c r="A1" i="34"/>
  <c r="A4" i="35"/>
  <c r="A1" i="35"/>
  <c r="E18" i="35" l="1"/>
  <c r="E278" i="35" s="1"/>
  <c r="D9" i="31"/>
  <c r="A5" i="14"/>
  <c r="A6" i="14"/>
  <c r="F9" i="14"/>
  <c r="D16" i="14"/>
  <c r="H16" i="14" s="1"/>
  <c r="E16" i="14"/>
  <c r="F16" i="14"/>
  <c r="I16" i="14"/>
  <c r="D17" i="14"/>
  <c r="H17" i="14" s="1"/>
  <c r="J17" i="14" s="1"/>
  <c r="E17" i="14"/>
  <c r="F17" i="14"/>
  <c r="I17" i="14"/>
  <c r="E18" i="14"/>
  <c r="F18" i="14"/>
  <c r="D19" i="14"/>
  <c r="H19" i="14" s="1"/>
  <c r="E19" i="14"/>
  <c r="F19" i="14"/>
  <c r="I19" i="14"/>
  <c r="D20" i="14"/>
  <c r="H20" i="14" s="1"/>
  <c r="J20" i="14" s="1"/>
  <c r="E20" i="14"/>
  <c r="F20" i="14"/>
  <c r="I20" i="14"/>
  <c r="D21" i="14"/>
  <c r="H21" i="14" s="1"/>
  <c r="I21" i="14"/>
  <c r="D22" i="14"/>
  <c r="H22" i="14" s="1"/>
  <c r="J22" i="14" s="1"/>
  <c r="E22" i="14"/>
  <c r="F22" i="14"/>
  <c r="I22" i="14"/>
  <c r="D23" i="14"/>
  <c r="H23" i="14" s="1"/>
  <c r="E23" i="14"/>
  <c r="F23" i="14"/>
  <c r="I23" i="14"/>
  <c r="D24" i="14"/>
  <c r="H24" i="14" s="1"/>
  <c r="E24" i="14"/>
  <c r="F24" i="14"/>
  <c r="D25" i="14"/>
  <c r="H25" i="14" s="1"/>
  <c r="E25" i="14"/>
  <c r="F25" i="14"/>
  <c r="I25" i="14"/>
  <c r="D26" i="14"/>
  <c r="H26" i="14" s="1"/>
  <c r="E26" i="14"/>
  <c r="F26" i="14"/>
  <c r="I26" i="14"/>
  <c r="D27" i="14"/>
  <c r="H27" i="14" s="1"/>
  <c r="E27" i="14"/>
  <c r="F27" i="14"/>
  <c r="I27" i="14"/>
  <c r="D28" i="14"/>
  <c r="H28" i="14" s="1"/>
  <c r="E28" i="14"/>
  <c r="F28" i="14"/>
  <c r="I28" i="14"/>
  <c r="D29" i="14"/>
  <c r="H29" i="14" s="1"/>
  <c r="E29" i="14"/>
  <c r="F29" i="14"/>
  <c r="I29" i="14"/>
  <c r="D30" i="14"/>
  <c r="H30" i="14" s="1"/>
  <c r="E30" i="14"/>
  <c r="F30" i="14"/>
  <c r="I30" i="14"/>
  <c r="D31" i="14"/>
  <c r="H31" i="14" s="1"/>
  <c r="E31" i="14"/>
  <c r="F31" i="14"/>
  <c r="I31" i="14"/>
  <c r="D32" i="14"/>
  <c r="H32" i="14" s="1"/>
  <c r="E32" i="14"/>
  <c r="F32" i="14"/>
  <c r="I32" i="14"/>
  <c r="D33" i="14"/>
  <c r="H33" i="14" s="1"/>
  <c r="E33" i="14"/>
  <c r="F33" i="14"/>
  <c r="I33" i="14"/>
  <c r="D34" i="14"/>
  <c r="H34" i="14" s="1"/>
  <c r="I34" i="14"/>
  <c r="D35" i="14"/>
  <c r="H35" i="14"/>
  <c r="I35" i="14"/>
  <c r="D36" i="14"/>
  <c r="H36" i="14" s="1"/>
  <c r="I36" i="14"/>
  <c r="A3" i="30"/>
  <c r="A3" i="35" s="1"/>
  <c r="A4" i="30"/>
  <c r="A3" i="5"/>
  <c r="A4" i="5"/>
  <c r="A3" i="27"/>
  <c r="A4" i="27"/>
  <c r="A3" i="26"/>
  <c r="A4" i="26"/>
  <c r="A3" i="29"/>
  <c r="A4" i="29"/>
  <c r="A3" i="3"/>
  <c r="E21" i="14"/>
  <c r="D18" i="14"/>
  <c r="H18" i="14" s="1"/>
  <c r="J18" i="14" s="1"/>
  <c r="A1" i="31"/>
  <c r="A3" i="31"/>
  <c r="A5" i="31"/>
  <c r="F31" i="31"/>
  <c r="I24" i="14"/>
  <c r="I18" i="14"/>
  <c r="F21" i="14"/>
  <c r="J34" i="14" l="1"/>
  <c r="J21" i="14"/>
  <c r="J23" i="14"/>
  <c r="J32" i="14"/>
  <c r="J28" i="14"/>
  <c r="J19" i="14"/>
  <c r="J29" i="14"/>
  <c r="J25" i="14"/>
  <c r="J33" i="14"/>
  <c r="J31" i="14"/>
  <c r="J24" i="14"/>
  <c r="A3" i="43"/>
  <c r="J36" i="14"/>
  <c r="J35" i="14"/>
  <c r="J27" i="14"/>
  <c r="J26" i="14"/>
  <c r="J30" i="14"/>
  <c r="J16"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Moya, Javier Leonardo</author>
  </authors>
  <commentList>
    <comment ref="A41" authorId="0" shapeId="0" xr:uid="{00000000-0006-0000-0700-000001000000}">
      <text>
        <r>
          <rPr>
            <b/>
            <sz val="9"/>
            <color indexed="81"/>
            <rFont val="Tahoma"/>
            <family val="2"/>
          </rPr>
          <t>Moya, Javier Leonardo:</t>
        </r>
        <r>
          <rPr>
            <sz val="9"/>
            <color indexed="81"/>
            <rFont val="Tahoma"/>
            <family val="2"/>
          </rPr>
          <t xml:space="preserve">
</t>
        </r>
      </text>
    </comment>
  </commentList>
</comments>
</file>

<file path=xl/sharedStrings.xml><?xml version="1.0" encoding="utf-8"?>
<sst xmlns="http://schemas.openxmlformats.org/spreadsheetml/2006/main" count="751" uniqueCount="406">
  <si>
    <t>RAMO</t>
  </si>
  <si>
    <t>1. Todo Riesgo Daños Materiales</t>
  </si>
  <si>
    <t>2. Manejo Global</t>
  </si>
  <si>
    <t>3. Responsabilidad Civil Extracontractual</t>
  </si>
  <si>
    <t>4. Transporte de Valores</t>
  </si>
  <si>
    <t>5. Automóviles</t>
  </si>
  <si>
    <t>6. Grupo Vida</t>
  </si>
  <si>
    <t>7- Seguro Obligatorio de Accidentes de Transito</t>
  </si>
  <si>
    <t>LA PREVISORA S.A</t>
  </si>
  <si>
    <t>UNION TEMPORAL SEGUROS DEL ESTADO S.A-SEGUROS DE VIDA DEL ESTADO S.A.</t>
  </si>
  <si>
    <t>RESUMEN DE EVALUACION FINAL</t>
  </si>
  <si>
    <t xml:space="preserve">COMPAÑÍA CENTRAL DE SEGUROS </t>
  </si>
  <si>
    <t>PRESUPUESTO OFICIAL TOTAL:</t>
  </si>
  <si>
    <t>Presupuesto Oficial Pólizas a), b), c), d), e), f):</t>
  </si>
  <si>
    <t>Presupuesto Oficial Póliza g):</t>
  </si>
  <si>
    <t>RAMO (POLIZAS)</t>
  </si>
  <si>
    <t>ORDEN DE ELEGIBILIDAD POR RAMO</t>
  </si>
  <si>
    <t>Establece un sublímite de $100.000.000 por evento y empleado, lo cual no corresponde a la alternativa básica solicitada, por lo cual no debe aceptarse.</t>
  </si>
  <si>
    <r>
      <t xml:space="preserve">Establece deducible mínimo de $20.000.00 en movilizaciones de equipo electrónico y 12 SMMLV para daños
</t>
    </r>
    <r>
      <rPr>
        <b/>
        <sz val="9"/>
        <rFont val="Arial Narrow"/>
        <family val="2"/>
      </rPr>
      <t>Es la única que ofrece cobertura de terrorismo hasta el 50% (las demás solo 20%). (Opción recomendada)</t>
    </r>
  </si>
  <si>
    <r>
      <t xml:space="preserve">Ofrece unos deducibles competitivos </t>
    </r>
    <r>
      <rPr>
        <b/>
        <sz val="9"/>
        <rFont val="Arial Narrow"/>
        <family val="2"/>
      </rPr>
      <t>(Opción recomendada)</t>
    </r>
  </si>
  <si>
    <t>Establece deducible mínimo de 20 SMMLV para empleados no identificados</t>
  </si>
  <si>
    <t xml:space="preserve">No incluyó la cláusula de "Errores, omisiones e inexactitudes no intencionales, excluyendo la responsabilidad Civil Profesional", lo cual se estableció en el Pliego como una cláusula obligatoria  </t>
  </si>
  <si>
    <t>PUNTOS</t>
  </si>
  <si>
    <t>PUNTAJE TOTAL FACTOR ECONOMICO: 650 PUNTOS</t>
  </si>
  <si>
    <t xml:space="preserve">PUNTAJE TOTAL: 350 Puntos
</t>
  </si>
  <si>
    <t xml:space="preserve">Puntaje: 400 Puntos
</t>
  </si>
  <si>
    <t>CUADRO 1</t>
  </si>
  <si>
    <t>SMMLV</t>
  </si>
  <si>
    <t>PROPONENTE</t>
  </si>
  <si>
    <t>FACTOR ECONOMICO</t>
  </si>
  <si>
    <t>FACTOR TECNICO</t>
  </si>
  <si>
    <t>PUNTAJE TOTAL
MAX (1000)</t>
  </si>
  <si>
    <t xml:space="preserve"> OBSERVACIONES</t>
  </si>
  <si>
    <t>Menor costo anual</t>
  </si>
  <si>
    <t>Deducibles</t>
  </si>
  <si>
    <t>Clausulas</t>
  </si>
  <si>
    <t>HABIL</t>
  </si>
  <si>
    <t>Porcentajes: 125 Puntos</t>
  </si>
  <si>
    <t>Cuantia: 125 Puntos</t>
  </si>
  <si>
    <t>INSTITUTO DE DESARROLLO URBANO</t>
  </si>
  <si>
    <t>Responsabilidad Civil Servidores Públicos</t>
  </si>
  <si>
    <t>Item</t>
  </si>
  <si>
    <t>Numeral</t>
  </si>
  <si>
    <t>No. De Folio de la Información</t>
  </si>
  <si>
    <t>4.1</t>
  </si>
  <si>
    <t>SI</t>
  </si>
  <si>
    <t>CUMPLE
SI  /  NO</t>
  </si>
  <si>
    <t xml:space="preserve">CALIFICACIÓN JURÍDICA </t>
  </si>
  <si>
    <t>4.1.1</t>
  </si>
  <si>
    <t>VERIFICACIÓN DEL FACTOR JURÍDICO:</t>
  </si>
  <si>
    <t>Prima con IVA Vigencia Ofrecida en Días Según Ramo</t>
  </si>
  <si>
    <t>Todo Riesgo Daño Material</t>
  </si>
  <si>
    <t>Automóviles</t>
  </si>
  <si>
    <t>Manejo Global Entidades Estatales</t>
  </si>
  <si>
    <t>Transporte de Valores</t>
  </si>
  <si>
    <t>Responsabilidad Civil Extracontractual</t>
  </si>
  <si>
    <t>Presupuesto</t>
  </si>
  <si>
    <t>Transporte de Marcancías</t>
  </si>
  <si>
    <t>TOTAL PUNTAJE</t>
  </si>
  <si>
    <t>CONDICIONES COMPLEMENTARIAS</t>
  </si>
  <si>
    <t>DEDUCIBLES</t>
  </si>
  <si>
    <t>Todo Riesgo Daños Materiales</t>
  </si>
  <si>
    <t xml:space="preserve">Seguro de Automóviles </t>
  </si>
  <si>
    <t>Manejo Global para Entidades Oficiales</t>
  </si>
  <si>
    <t xml:space="preserve">Responsabilidad Civil Servidores Públicos </t>
  </si>
  <si>
    <t>PROPONENTE 1  MAPFRE SEGUROS GENERALES</t>
  </si>
  <si>
    <t>NO</t>
  </si>
  <si>
    <t>FACTOR TECNICO-CALIDAD</t>
  </si>
  <si>
    <t>Transporte de Mercancías</t>
  </si>
  <si>
    <t xml:space="preserve">Vigencia Mínima Requerida 12 Meses </t>
  </si>
  <si>
    <t>DOCUMENTO DE EVALUACIÓN</t>
  </si>
  <si>
    <t>CALIFICACION JURIDICA - FINANCIERA -  Y TECNICA HABILITANTE
CUADRO No. 1</t>
  </si>
  <si>
    <t>CAPACIDAD JURÍDICA (HABILITANTE)</t>
  </si>
  <si>
    <t>4.1.1.1</t>
  </si>
  <si>
    <t>4.1.1.2</t>
  </si>
  <si>
    <t>Existencia y Representación Legal</t>
  </si>
  <si>
    <t>4.1.1.2.1</t>
  </si>
  <si>
    <t>Personas Jurídicas de Naturaleza Privada</t>
  </si>
  <si>
    <t>4.1.1.2.2</t>
  </si>
  <si>
    <r>
      <rPr>
        <b/>
        <sz val="12"/>
        <rFont val="Arial Narrow"/>
        <family val="2"/>
      </rPr>
      <t>Certificado de Existencia y Representación Lega</t>
    </r>
    <r>
      <rPr>
        <sz val="12"/>
        <rFont val="Arial Narrow"/>
        <family val="2"/>
      </rPr>
      <t xml:space="preserve">l
El proponente deberá acreditar su existencia y representación legal, mediante la presentación del Certificado original expedido por la Cámara de Comercio de su domicilio o la entidad competente social, donde se acredite que está constituida con por lo menos un (1) año de anterioridad al cierre del presente proceso y en el que conste que su objeto social está relacionado con el objeto de la presente contratación, con fecha de expedición
no superior a treinta (30) días anteriores a la fecha de cierre del proceso.
</t>
    </r>
    <r>
      <rPr>
        <b/>
        <sz val="12"/>
        <rFont val="Arial Narrow"/>
        <family val="2"/>
      </rPr>
      <t>NOTA:</t>
    </r>
    <r>
      <rPr>
        <sz val="12"/>
        <rFont val="Arial Narrow"/>
        <family val="2"/>
      </rPr>
      <t xml:space="preserve"> En el evento de Consorcios, Uniones Temporales y demás Formas Asociativas, cada uno de los integrantes de estas deberá presentar Certificado de Existencia y Representación Legal o Certificado de Matrícula Mercantil, conforme con su naturaleza jurídica, acreditando todas las exigencias del presente numeral.
Si el proponente es persona jurídica, consorcio o unión temporal, deben acreditar que su duración no será nferior al plazo de ejecución del contrato, su liquidación y un (1) año más.
</t>
    </r>
    <r>
      <rPr>
        <b/>
        <u/>
        <sz val="12"/>
        <rFont val="Arial Narrow"/>
        <family val="2"/>
      </rPr>
      <t>El proponente deberá adjuntar fotocopia de la Cédula de Ciudadanía del Representante Legal o Apoderado, según el caso</t>
    </r>
    <r>
      <rPr>
        <sz val="12"/>
        <rFont val="Arial Narrow"/>
        <family val="2"/>
      </rPr>
      <t>.</t>
    </r>
  </si>
  <si>
    <t>4.1.1.2.3</t>
  </si>
  <si>
    <r>
      <t xml:space="preserve">FOTOCOPIA DE LA CÉDULA DE CIUDADANÍA
</t>
    </r>
    <r>
      <rPr>
        <sz val="12"/>
        <rFont val="Arial Narrow"/>
        <family val="2"/>
      </rPr>
      <t>Fotocopia de la cedula de ciudadanía del representante legal. En caso de unión temporal o consorcio de cada uno de los integrantes que la conforman.</t>
    </r>
  </si>
  <si>
    <r>
      <rPr>
        <b/>
        <sz val="12"/>
        <rFont val="Arial Narrow"/>
        <family val="2"/>
      </rPr>
      <t>Carta de Presentación de la Oferta</t>
    </r>
    <r>
      <rPr>
        <sz val="12"/>
        <rFont val="Arial Narrow"/>
        <family val="2"/>
      </rPr>
      <t xml:space="preserve">
 El proponente deberá presentar la carta de presentación de la oferta, según el modelo suministrado por la entidad en el FORMATO - CARTA DE PRESENTACIÓN DE LA OFERTA y los requisitos establecidos en el presente pliego de condiciones. La carta de presentación de la oferta deberá ser firmada por el proponente si es persona natural, por el representante legal del proponente de la persona jurídica o por el representante designado en el documento de constitución, si se trata de proponente plural o por el apoderado debidamente facultado.</t>
    </r>
  </si>
  <si>
    <t>4.1.1.2.4</t>
  </si>
  <si>
    <r>
      <rPr>
        <b/>
        <sz val="12"/>
        <rFont val="Arial Narrow"/>
        <family val="2"/>
      </rPr>
      <t>Autorización de Órgano Social</t>
    </r>
    <r>
      <rPr>
        <sz val="12"/>
        <rFont val="Arial Narrow"/>
        <family val="2"/>
      </rPr>
      <t xml:space="preserve">
Igualmente, deberá acreditar la suficiencia de la capacidad del Representante Legal para la presentación de la oferta y para la suscripción del contrato ofrecido. Cuando el Representante Legal tenga limitaciones estatutarias se deberá presentar adicionalmente copia del Acta en la que conste la decisión del Órgano Social correspondiente que autorice al Representante Legal para la presentación de la oferta, la suscripción del contrato, y para actuar
en los demás actos requeridos para la contratación en el caso de resultar adjudicatario.</t>
    </r>
  </si>
  <si>
    <t>4.1.1.2.5</t>
  </si>
  <si>
    <r>
      <t xml:space="preserve">Persona Natural
</t>
    </r>
    <r>
      <rPr>
        <sz val="12"/>
        <rFont val="Arial Narrow"/>
        <family val="2"/>
      </rPr>
      <t>Si el proponente es una persona natural deberá presentar fotocopia de su documento de identificación y el Registro Mercantil, en el caso que aplique, expedido por la Cámara de Comercio en el que conste su actividad comercial y que en general sea suficiente para poder ejecutar el objeto del presente proceso de selección. Este certificado debe haber sido expedido dentro de los treinta (30) días anteriores a la fecha de cierre del presente
proceso.
En caso de ser persona natural con establecimiento de comercio abierto al público adjuntar el certificado Expedido por la Cámara de Comercio o Registro Mercantil, cuya fecha de expedición no podrá ser superior a treinta (30) días calendario.</t>
    </r>
    <r>
      <rPr>
        <b/>
        <sz val="12"/>
        <rFont val="Arial Narrow"/>
        <family val="2"/>
      </rPr>
      <t xml:space="preserve">
</t>
    </r>
  </si>
  <si>
    <t>4.1.1.2.6</t>
  </si>
  <si>
    <r>
      <t xml:space="preserve">Personas Jurídicas Nacionales de Naturaleza Pública
</t>
    </r>
    <r>
      <rPr>
        <sz val="12"/>
        <rFont val="Arial Narrow"/>
        <family val="2"/>
      </rPr>
      <t>Para los efectos previstos en este numeral, se considerarán Personas Jurídicas Nacionales de Naturaleza Pública, aquellas sociedades constituidas por disposición legal o reglamentaria, de acuerdo con la legislación nacional y que tengan domicilio principal en Colombia, que por virtud de la Ley o del acto que autorice su constitución, y
según la participación estatal que se registre en ellas, deban someterse al régimen de derecho público, trátese de entidades territoriales o descentralizadas funcionalmente de cualquier orden, las que deberán cumplir con los siguientes requisitos:
1. Acreditar su existencia y representación legal, salvo que dicha existencia y representación se deriven de la Constitución o la Ley. Para el efecto, mencionarán los documentos y actos administrativos que, conforme a la Ley, expedidos en cada caso por la autoridad competente, con las formalidades y requisitos exigidos por la Ley para su eficacia y oponibilidad ante terceros. En todo caso, deberá mencionarse el documento mediante el cual se dio la autorización para la presentación de la oferta y posterior suscripción del contrato, impartida por el órgano competente, sin perjuicio de lo cual, será
responsabilidad de la persona jurídica correspondiente, asegurarse de haber cumplido con todos los requisitos presupuestales y administrativos necesarios para obligarse y para poder ejecutar adecuada y oportunamente las obligaciones que contrae mediante la presentación de la oferta.
2. Acreditar que el ente público contratante tiene capacidad legal para la celebración y ejecución del contrato.
3. Acreditar la capacidad del representante legal para la presentación de la oferta y para la suscripción del contrato, teniendo en cuenta para estos efectos el alcance y la naturaleza de las diferentes obligaciones que adquiere.</t>
    </r>
  </si>
  <si>
    <t>4.1.1.2.7</t>
  </si>
  <si>
    <r>
      <t xml:space="preserve">Proponentes Plurales
</t>
    </r>
    <r>
      <rPr>
        <sz val="12"/>
        <rFont val="Arial Narrow"/>
        <family val="2"/>
      </rPr>
      <t>Los proponentes podrán presentar ofertas conjuntas en calidad de consorcio o unión temporal, para lo cual deberán indicar expresamente si su participación es a título de consorcio o unión temporal, conforme a lo señalado en la normatividad vigente.
Cuando la oferta se presente en consorcio o unión temporal, se requiere</t>
    </r>
    <r>
      <rPr>
        <b/>
        <sz val="12"/>
        <rFont val="Arial Narrow"/>
        <family val="2"/>
      </rPr>
      <t>:</t>
    </r>
  </si>
  <si>
    <t>4.1.1.3</t>
  </si>
  <si>
    <r>
      <rPr>
        <b/>
        <sz val="12"/>
        <rFont val="Arial Narrow"/>
        <family val="2"/>
      </rPr>
      <t>Garantía de Seriedad del Ofrecimiento</t>
    </r>
    <r>
      <rPr>
        <sz val="12"/>
        <rFont val="Arial Narrow"/>
        <family val="2"/>
      </rPr>
      <t xml:space="preserve">
El proponente deberá anexar a su oferta, una garantía expedida para “ENTIDADES PÚBLICAS CON RÉGIMEN PRIVADO DE CONTRATACIÓN” a favor de CANAL REGIONAL DE TELEVISIÓN TEVEANDINA LTDA., con NIT. 830.005.370-4 una garantía que ampare la seriedad de su oferta, en los términos y condiciones estipulados en el presente pliego, expedida por una compañía aseguradora o por una entidad bancaria colombiana, vigiladas por la Superintendencia Financiera. En caso de requerirse la ampliación de la vigencia de la oferta, la vigencia de esta garantía deberá ser igualmente ampliada de conformidad con lo requerido por la entidad.
La garantía debe ser tomada a nombre del proponente, persona jurídica o de la razón social que figura en el certificado de existencia y representación legal expedido por la Cámara de Comercio o su equivalente, sin utilizar sigla, a no ser que el certificado de la Cámara de Comercio o su equivalente establezca que la firma podrá identificarse con la sigla.
Cuando se trate de proponentes plural deberá tomarse la garantía a nombre de todos y cada uno de los integrantes con su respectivo porcentaje de participación, teniendo en cuenta lo señalado.
Si el proponente es persona natural y tiene establecimiento de comercio, el tomador deber ser la persona natural y no su establecimiento de comercio.
Para su constitución deberá tenerse en cuenta la siguiente información:
La entidad hará efectiva la garantía de seriedad de la oferta como indemnización por perjuicios, sin menoscabo de las acciones legales conducentes al reconocimiento de mayores perjuicios causados y no cubiertos por el valor de la misma.
La Garantía deberá señalar los siguientes eventos
1. La no ampliación de la vigencia de la garantía de seriedad de la oferta cuando el plazo para la adjudicación o para suscribir el contrato es prorrogado, siempre que tal prórroga sea inferior a tres (3) meses.
2. El retiro la oferta después de vencido el plazo fijado para la presentación de las ofertas.
3. La no suscripción del contrato sin justa causa por parte del adjudicatario.
4. La falta de otorgamiento por parte del proponente seleccionado, de la garantía de cumplimiento.
La suficiencia de esta garantía será verificada por la entidad contratante al momento de la evaluación de las ofertas.
</t>
    </r>
    <r>
      <rPr>
        <b/>
        <sz val="12"/>
        <rFont val="Arial Narrow"/>
        <family val="2"/>
      </rPr>
      <t>NOTA:</t>
    </r>
    <r>
      <rPr>
        <sz val="12"/>
        <rFont val="Arial Narrow"/>
        <family val="2"/>
      </rPr>
      <t xml:space="preserve"> Se deberá aportar junto con la oferta el recibo de pago de la prima correspondiente</t>
    </r>
  </si>
  <si>
    <t>4.1.1.5</t>
  </si>
  <si>
    <r>
      <rPr>
        <b/>
        <sz val="12"/>
        <rFont val="Arial Narrow"/>
        <family val="2"/>
      </rPr>
      <t xml:space="preserve">Certificación de Cumplimiento de obligaciones para con el Sistema General de Seguridad Social y Aportes Parafiscales
</t>
    </r>
    <r>
      <rPr>
        <sz val="12"/>
        <rFont val="Arial Narrow"/>
        <family val="2"/>
      </rPr>
      <t xml:space="preserve">De conformidad con lo señalado en el artículo 50 de la Ley 789 de 2002, y en el artículo 23 de la Ley 1150 de 2007 el proponente que sea persona jurídica deberá entregar una certificación de cumplimiento de sus obligaciones con los sistemas de salud, riesgos profesionales, pensiones y cualquier otro aporte parafiscal a que haya lugar, para lo cual deberá tener en cuenta lo siguiente:
*El proponente deberá presentar una certificación expedida por el revisor fiscal, cuando este exista de acuerdo con los requerimientos de la ley o por determinación estatutaria, o por el representante legal cuando no gase requiera revisorfiscal. Para esto el proponente podrá hacer uso del modelo que se adjunta en el FORMATO - CERTIFICACIÓN DE PAGO DE APORTES SEGURIDAD SOCIAL Y PARAFISCALES — PERSONA JURÍDICA o FORMATO - CERTIFICACIÓN DE PAGO DE APORTES SEGURIDAD SOCIAL Y PARAFISCALES - PERSONA NATURAL, según sea su caso.
• El documento deberá certificar, que el proponente ha realizado el pago de los aportes correspondientes
a la nómina de los últimos seis (6) meses, y que ha causado esta obligación.
• Si el proponente no tiene más de seis (6) meses de constituido, deberá acreditar los pagos a partir de la fecha de su constitución.
• Se verificará únicamente la acreditación del respectivo pago, sin perjuicio de los efectos generados ante las entidades recaudadoras por el no pago dentro de las fechas establecidas en las normas vigentes. 
Para el cumplimiento del aporte en salud, éste se deberá hacer de conformidad con lo establecido en el Decreto 2236 de 1999 y las demás normas que lo regulen.
• En caso de presentar acuerdo de pago con las entidades recaudadoras respecto de alguna de las
obligaciones mencionadas, el proponente deberá manifestar que existe el acuerdo y que se encuentra al día en el cumplimiento del mismo.
• En el caso de proponentes plurales, cada uno de sus integrantes cuando los mismos sean personas jurídicas constituidas en Colombia, deberán presentar en forma individual dicha certificación expedida por el Representante Legal o Revisor Fiscal respectivo, según corresponda.
• En caso que el proponente no tenga empleados a su cargo, o por cualquier motivo no estéobligado al pago de aportes de seguridad social y parafiscal, así deberá manifestarlo.
</t>
    </r>
    <r>
      <rPr>
        <b/>
        <sz val="12"/>
        <rFont val="Arial Narrow"/>
        <family val="2"/>
      </rPr>
      <t>NOTA 1:</t>
    </r>
    <r>
      <rPr>
        <sz val="12"/>
        <rFont val="Arial Narrow"/>
        <family val="2"/>
      </rPr>
      <t xml:space="preserve"> La información presentada en desarrollo del presente numeral se entiende suministrada bajo gravedad de juramento, respecto su fidelidad y veracidad.
</t>
    </r>
    <r>
      <rPr>
        <b/>
        <sz val="12"/>
        <rFont val="Arial Narrow"/>
        <family val="2"/>
      </rPr>
      <t>NOTA 2.</t>
    </r>
    <r>
      <rPr>
        <sz val="12"/>
        <rFont val="Arial Narrow"/>
        <family val="2"/>
      </rPr>
      <t xml:space="preserve"> Lo previsto en este numeral no aplica para las personas naturales y jurídicas de origen extranjero sin sucursal en Colombia.
</t>
    </r>
    <r>
      <rPr>
        <b/>
        <sz val="12"/>
        <rFont val="Arial Narrow"/>
        <family val="2"/>
      </rPr>
      <t>NOTA 3.</t>
    </r>
    <r>
      <rPr>
        <sz val="12"/>
        <rFont val="Arial Narrow"/>
        <family val="2"/>
      </rPr>
      <t xml:space="preserve"> Cuando la certificación de pago de aportes allegada se encuentre suscrita por el revisor fiscal del proponente o de cada uno de los miembros del consorcio o de la unión temporal, deberá allegar el certificado de vigencia de inscripción y antecedentes disciplinarios, vigente, expedido por la Junta Central de Contadores, y la tarjeta profesional del contador público responsable de la suscripción de dicha certificación.</t>
    </r>
  </si>
  <si>
    <t>4.1.1.6</t>
  </si>
  <si>
    <r>
      <rPr>
        <b/>
        <sz val="12"/>
        <rFont val="Arial Narrow"/>
        <family val="2"/>
      </rPr>
      <t>Verificación de Antecedentes Fiscales, Disciplinarios y Judiciales</t>
    </r>
    <r>
      <rPr>
        <sz val="12"/>
        <rFont val="Arial Narrow"/>
        <family val="2"/>
      </rPr>
      <t xml:space="preserve">
La Entidad consultará el Certificado de Antecedentes Disciplinarios, expedido por el Sistema de Información y Registro de Sanciones y Causas de Inhabilidad –SIRI - Procuraduría General de la Nación, de las personas naturales, personas jurídicas y sus representantes legales y/o de quien en nombre de la persona jurídica presente la oferta.
La Entidad consultará el Certificado de Antecedentes Fiscales, expedido por el Sistema de Información del Boletín de Responsables Fiscales – Contraloría General de la Nación, de las personas naturales, personas jurídicas y sus representantes legales y/o de quien en nombre de la persona jurídica presente la oferta.
La Entidad consultará el Certificado de Antecedentes Judiciales, en la página web de la Policía Nacional, de las personas naturales, personas jurídicas y sus representantes legales y/o de quien en nombre de la persona jurídica presente la oferta.
</t>
    </r>
    <r>
      <rPr>
        <b/>
        <sz val="12"/>
        <rFont val="Arial Narrow"/>
        <family val="2"/>
      </rPr>
      <t>NOTA:</t>
    </r>
    <r>
      <rPr>
        <sz val="12"/>
        <rFont val="Arial Narrow"/>
        <family val="2"/>
      </rPr>
      <t xml:space="preserve"> No aplica para las personas (naturales y jurídicas) de origen extranjero sin sucursal en Colombia.</t>
    </r>
  </si>
  <si>
    <t>4.1.1.6.1</t>
  </si>
  <si>
    <r>
      <t>Consulta en el Sistema Registro Nacional de Medidas Correctivas — RNMC</t>
    </r>
    <r>
      <rPr>
        <sz val="12"/>
        <rFont val="Arial Narrow"/>
        <family val="2"/>
      </rPr>
      <t xml:space="preserve">
En cumplimiento del artículo 183 de la Ley 1801 de 2016, el TEVEANDINA LTDA., consultará en el Sistema Registro Nacional de Medidas Correctivas – RNMC, el estado del proponente natural o representante legal de la persona jurídica para verificar que no tengan multas pendientes, con morosidad superior a seis (6) meses. Sin embargo, para la suscripción del contrato, el proponente adjudicatario (persona natural o representante legal, según sea el caso) deberá estar al día en el pago de las multas señaladas en la citada Ley y en los términos dispuestos en esta.
NOTA: No aplica para las personas (naturales y jurídicas) de origen extranjero sin sucursal en Colombia.
</t>
    </r>
  </si>
  <si>
    <t>4.1.1.7</t>
  </si>
  <si>
    <r>
      <t xml:space="preserve">Inhabilidad por Incumplimiento Reiterado
</t>
    </r>
    <r>
      <rPr>
        <sz val="12"/>
        <rFont val="Arial Narrow"/>
        <family val="2"/>
      </rPr>
      <t xml:space="preserve">De conformidad con el artículo 90 de la Ley 1474 de 2011 modificado por el artículo 43 de la ley 1955 de 2019, y el artículo 2.2.1.1.1.5.7. del Decreto 1082 de 2015 para la acreditación de este factor, se tendrá en cuenta las multas impuestas conocidas por la entidad a través de un medio idóneo que hayan sido impuestas en una misma vigencia fiscal, conforme a las siguientes reglas:
</t>
    </r>
    <r>
      <rPr>
        <b/>
        <sz val="12"/>
        <rFont val="Arial Narrow"/>
        <family val="2"/>
      </rPr>
      <t>ARTÍCULO 43. INHABILIDAD POR INCUMPLIMIENTO REITERADO.</t>
    </r>
    <r>
      <rPr>
        <sz val="12"/>
        <rFont val="Arial Narrow"/>
        <family val="2"/>
      </rPr>
      <t xml:space="preserve"> Modifíquese el
artículo 90 de la Ley 1474 de 2011, el cual quedará así:
Artículo 90. Inhabilidad por incumplimiento reiterado. Quedará inhabilitado el contratista que incurra en alguna de las siguientes conductas:
a. Haber sido objeto de imposición de cinco (5) o más multas durante la ejecución de uno o varios
contratos, con una o varias entidades estatales, durante los últimos tres (3) años;
b. Haber sido objeto de declaratorias de incumplimiento contractual en por lo menos dos (2)
contratos, con una o varias entidades estatales, durante los últimos tres (3) años;
c. Haber sido objeto de imposición de dos (2) multas y un (1) incumplimiento durante una misma
vigencia fiscal, con una o varias entidades estatales.
La inhabilidad se extenderá por un término de tres (3) años, contados a partir de la publicación del acto administrativo que impone la inscripción de la última multa o incumplimiento en el Registro Único de Proponentes, de acuerdo con la información remitida por las entidades públicas. La inhabilidad
pertinente se hará explícita en el Registro Único de Proponentes cuando a ello haya lugar.
PARÁGRAFO. La inhabilidad a que se refiere el presente artículo se extenderá a los socios de
sociedades de personas a las cuales se haya declarado esta inhabilidad, así como a las sociedades de personas de las que aquellos formen parte con posterioridad a dicha declaratoria.
</t>
    </r>
    <r>
      <rPr>
        <b/>
        <sz val="12"/>
        <rFont val="Arial Narrow"/>
        <family val="2"/>
      </rPr>
      <t>NOTA 1:</t>
    </r>
    <r>
      <rPr>
        <sz val="12"/>
        <rFont val="Arial Narrow"/>
        <family val="2"/>
      </rPr>
      <t xml:space="preserve"> En caso de ofertas conjuntas las anteriores reglas aplicarán para todos y cada uno de sus integrantes de manera individual.
</t>
    </r>
    <r>
      <rPr>
        <b/>
        <sz val="12"/>
        <rFont val="Arial Narrow"/>
        <family val="2"/>
      </rPr>
      <t>NOTA 2:</t>
    </r>
    <r>
      <rPr>
        <sz val="12"/>
        <rFont val="Arial Narrow"/>
        <family val="2"/>
      </rPr>
      <t xml:space="preserve"> Esta inhabilidad se aplicará en situaciones consolidadas después de entrada en vigencia de la Ley 1474 de 2011. Por lo tanto, si el oferente se encuentra en la situación consagrada en el artículo 90, incurrirá en causal de rechazo de la oferta.</t>
    </r>
    <r>
      <rPr>
        <b/>
        <sz val="12"/>
        <rFont val="Arial Narrow"/>
        <family val="2"/>
      </rPr>
      <t xml:space="preserve">
NOTA 3:</t>
    </r>
    <r>
      <rPr>
        <sz val="12"/>
        <rFont val="Arial Narrow"/>
        <family val="2"/>
      </rPr>
      <t xml:space="preserve"> Por tratarse de un proceso de selección adelantado por una Entidad Estatal con Régimen Especial de Contratación, en donde el Registro Único de Proponentes no puede ser exigido, cada proponente debe, bajo la gravedad de juramento, diligenciar el FORMATO CARTA DE PRESENTACIÓN DE LA OFERTA, cuyo numeral trece (13) contempla lo relativo a las inhabilidades previstas en las normas legales.</t>
    </r>
    <r>
      <rPr>
        <b/>
        <sz val="12"/>
        <rFont val="Arial Narrow"/>
        <family val="2"/>
      </rPr>
      <t xml:space="preserve">
</t>
    </r>
  </si>
  <si>
    <t>VERIFICACIÓN DEL FACTOR ASPECTOS FINANCIEROS</t>
  </si>
  <si>
    <t>4.2.1</t>
  </si>
  <si>
    <r>
      <t xml:space="preserve">Capacidad Financiera (Habilitante)
</t>
    </r>
    <r>
      <rPr>
        <sz val="12"/>
        <rFont val="Arial Narrow"/>
        <family val="2"/>
      </rPr>
      <t>El estudio financiero de las propuestas no tiene ponderación alguna, se efectúa con el fin de medir la fortaleza financiera del interesado, e indica si la propuesta está HABILITADA o NO HABILITADA.
La entidad realizará la verificación de los requisitos habilitantes financieros de los proponentes individuales y los integrantes de los Proponentes Plurales.
Para que un proponente se considere habilitado, se requiere que cumpla con los indicadores solicitados en elpresente numeral.
Toda la información financiera deberá ser presentada en moneda legal colombiana. Cada uno de los oferentes y de los integrantes del Consorcio o Unión Temporal (en caso de que la oferta sea presentada en esta modalidad), deberá adjuntar en su propuesta, la información tomada de los estados financieros a diciembre 31 de 2019, así:
Estados financieros a 2019 especificando el activo corriente, activo fijo, pasivo corriente y pasivo a
largo plazo (Estado de Situación Financiera, Estado de Resultados Integral, Flujo de Caja y Estado de Cambios en el Patrimonio) firmados por la oferente persona natural o por el Representante Legal de la persona jurídica, el contador, y revisor fiscal de la empresa (cuando aplique).
• Certificación de los Estados Financieros según artículo 37 de la Ley 222 de 1995, firmados por la
persona natural o el representante legal de la persona jurídica y el contador que haya preparado los estados financieros.
• Dictamen de la revisoría fiscal (cuando aplique).
• Revelaciones a los Estados Financieros.
• Indicadores financieros, según FORMATO INDICADORES FINANCIEROS.
• Certificados de vigencia de inscripción y antecedentes disciplinarios del Contador, y del Revisor Fiscal (cuando aplique), expedidos por la Junta Central de Contadores, con fecha no mayor a noventa (90) días calendario, anteriores a la fecha del cierre del presente proceso de contratación y fotocopia de la tarjeta profesional.
• Declaración de renta del año gravable 2019.
Para el caso de las propuestas presentadas por proponentes plurales, cada uno de sus integrantes deberá allegar la misma documentación y requisitos mencionados, según corresponda.
El oferente indicará su identificación tributaria e información sobre el régimen de impuestos al que pertenece, para lo cual aportará con la oferta copia del Registro Único Tributario (RUT); las personas jurídicas o naturales integrantes de un Consorcio o Unión Temporal acreditarán individualmente este requisito, cuando intervengan como responsables del impuesto sobre las ventas, por realizar directamente la prestación de servicios gravados con dicho impuesto. Lo anterior, conforme al artículo 368 del Estatuto Tributario, en concordancia con el artículo 66 de la Ley 488 de 1998, que adicionó el artículo 437 del mismo Estatuto. En caso de Consorcio o Uniones
Temporales cada uno de sus integrantes deberá aportar el RUT.
En caso de que el Consorcio o Unión Temporal sea adjudicatario de la contratación, procederá a adquirir un Número de Identificación Tributaria (NIT) y allegará la respectiva certificación.
TEVEANDINA LTDA. Verificará la capacidad financiera y patrimonial de los oferentes que asegure a la Entidad la ejecución sin riesgos económicos del objeto a contratar, para lo cual debe cumplir con los siguientes rangos
financieros:
a) CAPITAL TRABAJO: Activo corriente – pasivo corriente.
El capital de trabajo debe corresponder a un cien por ciento (100%) del presupuesto oficial de la presente contratación para calificar como CUMPLE, de lo contrario será calificado con el término NO CUMPLE y su propuesta
será rechazada.
b) ÍNDICE DE LIQUIDEZ:
Tener a 31 de diciembre de 2019, un índice de liquidez mayor o igual a dos (2.0) para calificar como CUMPLE, de lo contrario será calificado con el término NO CUMPLE y su propuesta será rechazada, el cual se obtiene de la
siguiente manera:
Índice de Liquidez = Activo Corriente / Pasivo Corriente &gt; ó = 2.0
c) ENDEUDAMIENTO:
Tener a 31 de diciembre de 2019, un grado de compromiso del activo frente a los acreedores igual o inferior al 95% para calificar como CUMPLE, de lo contrario será calificado con el término NO CUMPLE y su propuesta será
rechazada. El presente rango se obtiene de la siguiente manera:
Índice de Endeudamiento = (Pasivo Total /Activo Total) &lt; ó = 95%
d) PATRIMONIO TOTAL
Tener a 31 de diciembre de 2019, Patrimonio total que corresponda mínimo al cien por ciento (100%) del presupuesto oficial de la presente contratación. Para calificar como CUMPLE, de lo contrario será calificado con el término NO CUMPLE y su propuesta será rechazada.
NOTA: En el caso de los Consorcios o Uniones Temporales, los anteriores índices se calcularán sumando los correspondientes Activos y Pasivos de sus integrantes, ponderados de acuerdo con el porcentaje de participación
de cada uno. Se deberá indicar la participación de cada uno de los integrantes de los Consorcios o Uniones Temporales.
Para aquellos índices que presenten números decimales se usara el método general de redondeo con la cifra decimal como se ve en el siguiente ejemplo:
1,45 =1,5: Si el primer decimal es igual o mayor que 5 se redondea la cifra hacia arriba.
1,44= 1,4: Si el primer decimal es igual o menor que 4 se redondea la cifra hacia abajo.
En caso de requerirse aclaraciones sobre los datos consignados en los diferentes anexos, TEVEANDINA LTDA. las solicitará, para lo cual el oferente cuenta con el término perentorio que fije la entidad para proporcionarla en el
tiempo establecido para ello, so pena de rechazo de la oferta.</t>
    </r>
  </si>
  <si>
    <t>4. VERIFICACIÓN DE REQUISITOS HABILITANTES Y EVALUACIÓN DE LAS OFERTAS</t>
  </si>
  <si>
    <t>RAMOS</t>
  </si>
  <si>
    <t>Prima ANTES de IVA Vigencia Ofrecida en Días Según Ramo</t>
  </si>
  <si>
    <t>I.V.A</t>
  </si>
  <si>
    <t>Las condiciones, coberturas, cláusulas, límites y/o plazo indicados a continuación no son de obligatorio ofrecimiento por los oferentes. Para su calificación  se considerarán los siguientes criterios que corresponden a los generales aplicables, por lo tanto en el caso que se estipulen criterios particulares dentro del contenido de las condiciones, estos primarán sobre los generales:</t>
  </si>
  <si>
    <t xml:space="preserve"> Condiciones complementarias para las cuales aplican sublímites y/o plazos: </t>
  </si>
  <si>
    <t xml:space="preserve">Las condiciones complementarias abajo indicadas, para las cuales se señalan sublímites y/o plazos, se calificarán con la asignación del máximo puntaje para la propuesta que ofrezca o se aproxime al sublímite y/o plazo señalado. Las demás ofertas se calificarán en forma proporcional al de la propuesta calificada con el maximo puntaje.  </t>
  </si>
  <si>
    <t xml:space="preserve">Las condiciones complementarias abajo indicadas, en las que solo se consigna texto, se calificarán con la asignación del máximo puntaje para la propuesta que las ofrezca sin sublímite y/o término, es decir, se considerarán otorgadas al 100%. En caso de propuestas que ofrezcan estas condiciones modificadas en cuanto a plazo y/o límite, se asignará el puntaje en forma proporcional con la considerada al 100%  </t>
  </si>
  <si>
    <t>Para las condiciones complementarias para las que se indica requerimiento de límites y/o plazos,  se calificarán hasta el límite y/o plazo solicitado; es decir, los excesos u ofrecimientos adicionales a los señalados en las condiciones complementarias, no se considerarán para asignación de puntaje, sin embargo, el oferente se obliga a otorgarlo en caso de adjudicación y acepta dicha condición con la firma de la oferta.</t>
  </si>
  <si>
    <t xml:space="preserve"> Para la aplicación de la calificación proporcional y descendente de coberturas y/o cláusulas que indiquen sublímites por evento / vigencia o agregado anual, se aplicará para la calificación de evento el 65% del puntaje establecido para la condición evaluada y el 35% para la de vigencia o agregado anual. De igual forma la oferta que contemple solamente sublímite para evento, se considerará para la calificación de los dos (2) aspectos, es decir, evento / vigencia o agregado anual.      </t>
  </si>
  <si>
    <t xml:space="preserve"> Condiciones complementarias, con requerimiento de oferta de limites y/o valores fijos que se registren en tablas y/o que contemplen rangos y/o valores con base en los cuales se debe efectuar el ofrecimiento:  </t>
  </si>
  <si>
    <t xml:space="preserve">1. Para acceder a calificación, el oferente deberá registrar en forma expresa y de manera clara, el valor y/o límite que ofrece.  </t>
  </si>
  <si>
    <t xml:space="preserve">2.  En el caso de presentar propuesta por un valor y/o límite diferente al establecido en los  rangos de la tabla, se tomará para la asignación de puntaje, el monto y/o límite del rango inmediatamente anterior al del valor ofrecido y el Oferente acepta esta condición con la firma de la oferta y, de ser adjudicada la propuesta, expedirá la póliza con el valor indicado en la propuesta. </t>
  </si>
  <si>
    <t xml:space="preserve"> En el caso de que en el resultado del calculo proporcional arroje un puntaje menor a un punto, se asignará como calificación 1,00 punto.      </t>
  </si>
  <si>
    <t xml:space="preserve"> El oferente deberá señalar expresamente en su propuesta las condiciones complementarias que ofrece especificando límite, período y demás información necesaria para su evaluación de acuerdo con las condiciones de cada una de ellas; en caso que indique  "se otorga" ó "si", EL CANAL REGIONAL DE TELEVISION TEVEANDINA LTDA,  entenderá que las mismas fueron ofrecidas al máximo límite o período y por lo tanto se asignará el mayor puntaje al límite y período requerido. </t>
  </si>
  <si>
    <r>
      <t xml:space="preserve">Se precisa que el ofrecimiento de condiciones (que presten beneficio a la Entidad Asegurada), </t>
    </r>
    <r>
      <rPr>
        <b/>
        <u/>
        <sz val="12"/>
        <rFont val="Arial Narrow"/>
        <family val="2"/>
      </rPr>
      <t>adicionales</t>
    </r>
    <r>
      <rPr>
        <sz val="12"/>
        <rFont val="Arial Narrow"/>
        <family val="2"/>
      </rPr>
      <t xml:space="preserve"> a las complementarias solicitadas o en exceso a las mismas; no serán objeto de asignación de puntaje, no obstante la presentación de éstas obliga a la Aseguradora a su otorgamiento en caso de que el contrato le sea adjudicado y el oferente con la firma de la propuesta acepta esta condición.</t>
    </r>
  </si>
  <si>
    <r>
      <t xml:space="preserve"> Condiciones complementarias </t>
    </r>
    <r>
      <rPr>
        <b/>
        <u/>
        <sz val="12"/>
        <rFont val="Arial Narrow"/>
        <family val="2"/>
      </rPr>
      <t>que</t>
    </r>
    <r>
      <rPr>
        <b/>
        <sz val="12"/>
        <rFont val="Arial Narrow"/>
        <family val="2"/>
      </rPr>
      <t xml:space="preserve"> contienen solo texto: </t>
    </r>
  </si>
  <si>
    <r>
      <t xml:space="preserve">Se otorgará el máximo puntaje asignado a las propuestas que las ofrezcan con el mismo texto y bajo las mismas condiciones </t>
    </r>
    <r>
      <rPr>
        <u/>
        <sz val="12"/>
        <rFont val="Arial Narrow"/>
        <family val="2"/>
      </rPr>
      <t>o en condiciones superiores en beneficio de la Entidad Asegurada</t>
    </r>
    <r>
      <rPr>
        <sz val="12"/>
        <rFont val="Arial Narrow"/>
        <family val="2"/>
      </rPr>
      <t xml:space="preserve">. Las propuestas que modifiquen el texto, sin que ello conlleve a la pérdida de la aplicabilidad y/u operatividad de la condición, se le asignará el 50% del puntaje y las propuestas que no las ofrezcan se calificarán con cero (0) puntos. En el caso de ofertas que además de modificar texto, señalen limite o plazo, se calificará el puntaje promedio de la aplicación de este criterio y el de la sublimitación. </t>
    </r>
  </si>
  <si>
    <t xml:space="preserve">Condiciones Complementarias </t>
  </si>
  <si>
    <t>LIMITE Y/O COBERTURA</t>
  </si>
  <si>
    <t>* No ofrecimiento de límite superior.</t>
  </si>
  <si>
    <t>0 Puntos</t>
  </si>
  <si>
    <t>10 Puntos</t>
  </si>
  <si>
    <t>30 Puntos</t>
  </si>
  <si>
    <t>60 Puntos</t>
  </si>
  <si>
    <t>90 Puntos</t>
  </si>
  <si>
    <t>120 Puntos</t>
  </si>
  <si>
    <t xml:space="preserve"> Total Puntos - Condiciones Complementarias</t>
  </si>
  <si>
    <t>DEDUCIBLES - PÓLIZA DE SEGURO DE TODO RIESGO DAÑOS MATERIALES</t>
  </si>
  <si>
    <t>EVALUACIÓN DE DEDUCIBLES…………………………………………….  300 puntos</t>
  </si>
  <si>
    <t>CRITERIOS DE EVALUACIÓN</t>
  </si>
  <si>
    <t>La asignación de la calificación para este aspecto se realizará aplicando los criterios aquí indicados y los puntajes señalados en las tablas contenidas a continuación de este numeral.</t>
  </si>
  <si>
    <t>A) Evaluación de deducibles aplicables sobre el valor de la Pérdida.</t>
  </si>
  <si>
    <t>B) Evaluación de deducibles aplicables al amparo de Terremoto, temblor y/o Erupción Volcánica.</t>
  </si>
  <si>
    <t>C) Evaluación de propuestas que ofrezcan deducibles expresados solo en porcentaje, o solo en SMMLV:</t>
  </si>
  <si>
    <t xml:space="preserve">La asignación de puntaje para el deducible propuesto (porcentaje o mínimo), se realizara de acuerdo con el puntaje establecido en la tabla correspondiente, el otro aspecto (porcentaje o mínimo) se calificará con el puntaje máximo asignado en la tabla que le corresponda. </t>
  </si>
  <si>
    <t>D) Evaluación de deducibles para otros eventos:</t>
  </si>
  <si>
    <t>TABLAS DE CALIFICACIÓN</t>
  </si>
  <si>
    <t xml:space="preserve">     * Evaluación de Porcentaje: ……………………………………...…………………… 50 Puntos</t>
  </si>
  <si>
    <t>OPCION 1. RANGO DE DEDUCIBLE</t>
  </si>
  <si>
    <t>Sin deducible</t>
  </si>
  <si>
    <t>50 Puntos</t>
  </si>
  <si>
    <t>Superior a 0% y hasta 1,0%</t>
  </si>
  <si>
    <t>45 Puntos</t>
  </si>
  <si>
    <t>Superior a 1,0% y hasta 2,0%</t>
  </si>
  <si>
    <t>40 Puntos</t>
  </si>
  <si>
    <t>35 Puntos</t>
  </si>
  <si>
    <t>25 Puntos</t>
  </si>
  <si>
    <t>20 Puntos</t>
  </si>
  <si>
    <t>15 Puntos</t>
  </si>
  <si>
    <t>5 Puntos</t>
  </si>
  <si>
    <t>NO SE CONSIDERA HÁBIL TECNICAMENTE</t>
  </si>
  <si>
    <t>OPCION 2. RANGO DE DEDUCIBLE</t>
  </si>
  <si>
    <t>Superior a 1% y hasta 1,5%</t>
  </si>
  <si>
    <t>Superior a 1,5% y hasta 2%</t>
  </si>
  <si>
    <t>OPCION 3. RANGO DE DEDUCIBLE</t>
  </si>
  <si>
    <t xml:space="preserve">RANGO DE DEDUCIBLE </t>
  </si>
  <si>
    <t>Superior a 0,0 y hasta 1 SMMLV</t>
  </si>
  <si>
    <t>Superior a 1 y hasta 2 SMMLV</t>
  </si>
  <si>
    <t>RANGO DE DEDUCIBLE</t>
  </si>
  <si>
    <t>Superior a 0% y hasta 0,5%</t>
  </si>
  <si>
    <t>Superior a 0,5% y hasta 1%</t>
  </si>
  <si>
    <t xml:space="preserve">Superior a 5% </t>
  </si>
  <si>
    <t>Superior a 2 SMMLV</t>
  </si>
  <si>
    <t>Las condiciones, coberturas, cláusulas, límites y/o plazo indicados a continuación no son de obligatorio ofrecimiento por los oferentes. Para su calificación se considerarán los siguientes criterios que corresponden a los generales aplicables, por lo tanto en el caso que se estipulen criterios particulares dentro del contenido de las condiciones, estos primarán sobre los generales:</t>
  </si>
  <si>
    <t xml:space="preserve">* Condiciones complementarias con requerimiento de oferta de limites y/o valores fijos, cuya calificación se establece con tabla de rangos de ofrecimientos: </t>
  </si>
  <si>
    <t>1. El oferente deberá indicar de manera clara el valor o limite del rango al cual aplica el ofrecimiento.</t>
  </si>
  <si>
    <t>300 Puntos</t>
  </si>
  <si>
    <t>No ofrecimiento de límite adicional</t>
  </si>
  <si>
    <t>Ofrecimiento de limite adicional de $ 500.000.000</t>
  </si>
  <si>
    <t>Ofrecimiento de limite adicional de $1.000.000.000</t>
  </si>
  <si>
    <t>Ofrecimiento de limite adicional de $1.500.000.000</t>
  </si>
  <si>
    <t>Ofrecimiento de limite adicional de $ 2.000.000.000</t>
  </si>
  <si>
    <t>No ofrecimiento de límite superior</t>
  </si>
  <si>
    <t>10 puntos</t>
  </si>
  <si>
    <t>25 puntos</t>
  </si>
  <si>
    <t>30 puntos</t>
  </si>
  <si>
    <t>15 puntos</t>
  </si>
  <si>
    <t>Polución y Contaminación accidental, siempre que se trate de un evento súbito e imprevisto. Se califica el porcentaje adicional ofrecido.</t>
  </si>
  <si>
    <t>No ofrecimiento de porcentaje adicional</t>
  </si>
  <si>
    <t>En consideración a que la disposición contenida en el artículo 1071 del Código de Comercio, de conformidad con lo dispuesto en el artículo 1162 del mismo Código, puede ser modificada a sentido favorable al tomador, asegurado o beneficiario, con el objetivo de reforzar la seriedad de los ofrecimientos efectuados en la etapa pre-contractual y precaver que las compañías oferentes realicen una adecuada selección del riesgo en dicha etapa, con la presentación de la oferta las aseguradoras proponentes aceptan la limitación de los eventos de revocación unilateral a las siguientes circunstancias:</t>
  </si>
  <si>
    <t>1. Resultado de siniestralidad: Se presenta cuando en vigencia de la póliza suscrita  y durante el término corrido hasta la fecha de aviso de la revocación, exista una siniestralidad superior al 110% del valor asegurado.</t>
  </si>
  <si>
    <t>2. Revocación no imputable a la aseguradora de los contratos de reaseguro: Se presenta cuando la aseguradora al momento de dar el aviso de revocación acredita documentalmente que el contrato de reaseguro que respaldaba la colocación fue revocado por los reaseguradores respectivos, por causas no imputables a fallas de la aseguradora en el análisis y transferencia del riesgo.</t>
  </si>
  <si>
    <t>Criterios de evaluación</t>
  </si>
  <si>
    <t>b) Evaluación del deducible expresado en SMMLV:</t>
  </si>
  <si>
    <t>c) Evaluación de propuestas que ofrezcan deducibles expresados solo en porcentaje, o solo en salarios mínimos:</t>
  </si>
  <si>
    <t>La asignación de puntaje para el deducible propuesto (porcentaje o mínimo), se realizará de acuerdo con el puntaje establecido en la tabla correspondiente, el otro aspecto (porcentaje o mínimo) se calificará con el puntaje máximo asignado en la tabla que le corresponda.</t>
  </si>
  <si>
    <t>d) Evaluación de deducibles para otros eventos y/o amparos:</t>
  </si>
  <si>
    <t>Superior a 0,0% y hasta 1,0%</t>
  </si>
  <si>
    <t>)</t>
  </si>
  <si>
    <r>
      <t>*</t>
    </r>
    <r>
      <rPr>
        <b/>
        <sz val="12"/>
        <rFont val="Arial Narrow"/>
        <family val="2"/>
      </rPr>
      <t>Con excepción</t>
    </r>
    <r>
      <rPr>
        <sz val="12"/>
        <rFont val="Arial Narrow"/>
        <family val="2"/>
      </rPr>
      <t xml:space="preserve"> del amparo de </t>
    </r>
    <r>
      <rPr>
        <b/>
        <sz val="12"/>
        <rFont val="Arial Narrow"/>
        <family val="2"/>
      </rPr>
      <t>Terremoto, temblor y/o erupción volcánica</t>
    </r>
    <r>
      <rPr>
        <sz val="12"/>
        <rFont val="Arial Narrow"/>
        <family val="2"/>
      </rPr>
      <t xml:space="preserve">, solo se aceptarán propuestas de deducibles aplicables sobre el valor de la pérdida. Por lo tanto, las propuestas que ofrezcan deducibles sobre valor asegurado y/o valor asegurable para amparos diferentes a terremoto temblor y/o erupción volcánica, </t>
    </r>
    <r>
      <rPr>
        <b/>
        <sz val="12"/>
        <rFont val="Arial Narrow"/>
        <family val="2"/>
      </rPr>
      <t>SERÁN OBJETO DE RECHAZO.</t>
    </r>
    <r>
      <rPr>
        <sz val="12"/>
        <rFont val="Arial Narrow"/>
        <family val="2"/>
      </rPr>
      <t xml:space="preserve"> </t>
    </r>
  </si>
  <si>
    <r>
      <t xml:space="preserve">*Solo se aceptarán propuestas de deducibles, aplicables sobre el valor asegurado y/o valor asegurable, </t>
    </r>
    <r>
      <rPr>
        <b/>
        <sz val="12"/>
        <rFont val="Arial Narrow"/>
        <family val="2"/>
      </rPr>
      <t>DEL ITEM AFECTADO DENTRO DEL PREDIO ASEGURADO</t>
    </r>
    <r>
      <rPr>
        <sz val="12"/>
        <rFont val="Arial Narrow"/>
        <family val="2"/>
      </rPr>
      <t xml:space="preserve"> para el amparo de </t>
    </r>
    <r>
      <rPr>
        <b/>
        <sz val="12"/>
        <rFont val="Arial Narrow"/>
        <family val="2"/>
      </rPr>
      <t>Terremoto, temblor y/o erupción volcánica</t>
    </r>
    <r>
      <rPr>
        <sz val="12"/>
        <rFont val="Arial Narrow"/>
        <family val="2"/>
      </rPr>
      <t xml:space="preserve">; por lo tanto las propuestas que ofrezcan sobre el valor asegurado </t>
    </r>
    <r>
      <rPr>
        <b/>
        <sz val="12"/>
        <rFont val="Arial Narrow"/>
        <family val="2"/>
      </rPr>
      <t>TOTAL</t>
    </r>
    <r>
      <rPr>
        <sz val="12"/>
        <rFont val="Arial Narrow"/>
        <family val="2"/>
      </rPr>
      <t xml:space="preserve"> y/o valor asegurable </t>
    </r>
    <r>
      <rPr>
        <b/>
        <sz val="12"/>
        <rFont val="Arial Narrow"/>
        <family val="2"/>
      </rPr>
      <t xml:space="preserve">TOTAL, SERÁN OBJETO DE RECHAZO. </t>
    </r>
  </si>
  <si>
    <r>
      <t xml:space="preserve">*De acuerdo con lo anterior y para los fines pertinentes de deducible y a efectos de la determinación del </t>
    </r>
    <r>
      <rPr>
        <b/>
        <sz val="12"/>
        <rFont val="Arial Narrow"/>
        <family val="2"/>
      </rPr>
      <t>“valor asegurado o asegurable del ITEM AFECTADO DENTRO DEL PREDIO ASEGURADO”</t>
    </r>
    <r>
      <rPr>
        <sz val="12"/>
        <rFont val="Arial Narrow"/>
        <family val="2"/>
      </rPr>
      <t>, se considerarán las siguientes definiciones:</t>
    </r>
  </si>
  <si>
    <r>
      <t>“PREDIO ASEGURADO”</t>
    </r>
    <r>
      <rPr>
        <sz val="12"/>
        <rFont val="Arial Narrow"/>
        <family val="2"/>
      </rPr>
      <t>: Es el sitio de ocurrencia del siniestro donde la Entidad lleva a cabo actividades y en el cual se encuentran contenidos los bienes asegurados, ya sea en uno o varios edificios o a la intemperie, si están diseñados para ello.</t>
    </r>
  </si>
  <si>
    <r>
      <t>“ ITEM AFECTADO” :  </t>
    </r>
    <r>
      <rPr>
        <sz val="12"/>
        <rFont val="Arial Narrow"/>
        <family val="2"/>
      </rPr>
      <t>Corresponde a la agrupación de bienes de iguales o similares características, tales como: Edificios, bienes muebles, equipos eléctricos, equipos electrónicos, maquinaria, equipo, mercancías, dineros y otros asegurados.</t>
    </r>
  </si>
  <si>
    <r>
      <t>“valor asegurado o asegurable DEL ITEM AFECTADO DENTRO DEL PREDIO ASEGURADO”:</t>
    </r>
    <r>
      <rPr>
        <sz val="12"/>
        <rFont val="Arial Narrow"/>
        <family val="2"/>
      </rPr>
      <t xml:space="preserve"> Corresponde al monto asegurado o asegurable de los bienes contenidos en cada predio; es decir, los bienes correspondientes a los ítems de: Edificios, bienes muebles, equipos eléctricos, equipos electrónicos, maquinaria, equipo, mercancías, dineros y otros asegurados.</t>
    </r>
  </si>
  <si>
    <r>
      <t xml:space="preserve">Se aclara que en caso de siniestro por pérdida o daño, que afecte solo algunos de los ítems antes citados, el valor asegurado o valor asegurable considerado para la aplicación del deducible corresponderá solamente al </t>
    </r>
    <r>
      <rPr>
        <b/>
        <sz val="12"/>
        <rFont val="Arial Narrow"/>
        <family val="2"/>
      </rPr>
      <t>ítem o ítems correspondientes</t>
    </r>
    <r>
      <rPr>
        <sz val="12"/>
        <rFont val="Arial Narrow"/>
        <family val="2"/>
      </rPr>
      <t xml:space="preserve"> a los bienes afectados.</t>
    </r>
  </si>
  <si>
    <r>
      <t xml:space="preserve">Se precisa que, en el caso de que el oferente no registre expresamente en su propuesta, que el deducible ofrecido para el amparo de terremoto,  temblor y/o erupción volcánica, aplica sobre el valor asegurado </t>
    </r>
    <r>
      <rPr>
        <b/>
        <sz val="12"/>
        <rFont val="Arial Narrow"/>
        <family val="2"/>
      </rPr>
      <t>TOTAL</t>
    </r>
    <r>
      <rPr>
        <sz val="12"/>
        <rFont val="Arial Narrow"/>
        <family val="2"/>
      </rPr>
      <t xml:space="preserve"> y/o valor asegurable </t>
    </r>
    <r>
      <rPr>
        <b/>
        <sz val="12"/>
        <rFont val="Arial Narrow"/>
        <family val="2"/>
      </rPr>
      <t>TOTAL</t>
    </r>
    <r>
      <rPr>
        <sz val="12"/>
        <rFont val="Arial Narrow"/>
        <family val="2"/>
      </rPr>
      <t xml:space="preserve">, se entenderá que la propuesta aplica sobre </t>
    </r>
    <r>
      <rPr>
        <b/>
        <sz val="12"/>
        <rFont val="Arial Narrow"/>
        <family val="2"/>
      </rPr>
      <t>el valor asegurado o asegurable del ITEM AFECTADO DENTRO DEL PREDIO ASEGURADO</t>
    </r>
    <r>
      <rPr>
        <sz val="12"/>
        <rFont val="Arial Narrow"/>
        <family val="2"/>
      </rPr>
      <t xml:space="preserve">,  y el oferente con la presentación acepta esta condición. </t>
    </r>
  </si>
  <si>
    <r>
      <t xml:space="preserve">El oferente debe especificar expresamente si su propuesta es aplicable sobre el valor de la pérdida o el valor asegurado o valor asegurable, de lo contrario </t>
    </r>
    <r>
      <rPr>
        <b/>
        <sz val="12"/>
        <rFont val="Arial Narrow"/>
        <family val="2"/>
      </rPr>
      <t xml:space="preserve">LA OFERTA SERA OBJETO DE RECHAZO </t>
    </r>
    <r>
      <rPr>
        <sz val="12"/>
        <rFont val="Arial Narrow"/>
        <family val="2"/>
      </rPr>
      <t>para el ramo.</t>
    </r>
  </si>
  <si>
    <r>
      <t xml:space="preserve">Si el deducible propuesto (porcentaje o mínimo), se enmarca dentro del ultimo rango de las tablas de calificación, es decir, </t>
    </r>
    <r>
      <rPr>
        <b/>
        <sz val="12"/>
        <rFont val="Arial Narrow"/>
        <family val="2"/>
      </rPr>
      <t>NO SE CONSIDERA HÁBIL TECNICAMENTE.</t>
    </r>
  </si>
  <si>
    <r>
      <t xml:space="preserve">En el caso de que las propuestas contemplen deducibles diferentes a los amparos a los señalados en las tablas de calificación,  se aplicará la tabla de </t>
    </r>
    <r>
      <rPr>
        <b/>
        <sz val="12"/>
        <rFont val="Arial Narrow"/>
        <family val="2"/>
      </rPr>
      <t>OTROS EVENTOS Y/O AMPAROS</t>
    </r>
    <r>
      <rPr>
        <sz val="12"/>
        <rFont val="Arial Narrow"/>
        <family val="2"/>
      </rPr>
      <t>,  a cada uno de estos deducibles ofrecidos y se realizará el promedio de la calificación. A los oferentes que no presenten deducible para Otros Eventos o amparos, con el fin de realizar la evaluación comparativa, se aplicará, el puntaje de la respectiva tabla.</t>
    </r>
  </si>
  <si>
    <r>
      <t xml:space="preserve">Se precisa que el ofrecimiento de condiciones (que presten beneficio a la Entidad Asegurada), </t>
    </r>
    <r>
      <rPr>
        <b/>
        <sz val="12"/>
        <rFont val="Arial Narrow"/>
        <family val="2"/>
      </rPr>
      <t>adicionales</t>
    </r>
    <r>
      <rPr>
        <sz val="12"/>
        <rFont val="Arial Narrow"/>
        <family val="2"/>
      </rPr>
      <t xml:space="preserve"> a las complementarias solicitadas o en exceso a las mismas; no serán objeto de asignación de puntaje, no obstante la presentación de éstas obliga a la Aseguradora a su otorgamiento en caso de que el contrato le sea adjudicado y el oferente con la firma de la propuesta acepta esta condición.</t>
    </r>
  </si>
  <si>
    <r>
      <t>* Condiciones complementarias</t>
    </r>
    <r>
      <rPr>
        <b/>
        <u/>
        <sz val="12"/>
        <color indexed="9"/>
        <rFont val="Arial Narrow"/>
        <family val="2"/>
      </rPr>
      <t xml:space="preserve"> que contienen solo texto: </t>
    </r>
  </si>
  <si>
    <r>
      <rPr>
        <b/>
        <sz val="12"/>
        <rFont val="Arial Narrow"/>
        <family val="2"/>
      </rPr>
      <t>Se otorgará el máximo puntaje</t>
    </r>
    <r>
      <rPr>
        <sz val="12"/>
        <rFont val="Arial Narrow"/>
        <family val="2"/>
      </rPr>
      <t xml:space="preserve"> asignado a las propuestas que las ofrezcan con el mismo texto y bajo las mismas condiciones </t>
    </r>
    <r>
      <rPr>
        <u/>
        <sz val="12"/>
        <rFont val="Arial Narrow"/>
        <family val="2"/>
      </rPr>
      <t>o en condiciones superiores en beneficio de la Entidad Asegurada</t>
    </r>
    <r>
      <rPr>
        <sz val="12"/>
        <rFont val="Arial Narrow"/>
        <family val="2"/>
      </rPr>
      <t xml:space="preserve">. </t>
    </r>
    <r>
      <rPr>
        <b/>
        <sz val="12"/>
        <rFont val="Arial Narrow"/>
        <family val="2"/>
      </rPr>
      <t>Las propuestas que modifiquen el texto</t>
    </r>
    <r>
      <rPr>
        <sz val="12"/>
        <rFont val="Arial Narrow"/>
        <family val="2"/>
      </rPr>
      <t xml:space="preserve">, sin que ello conlleve a la pérdida de la aplicabilidad y/u operatividad de la condición, </t>
    </r>
    <r>
      <rPr>
        <b/>
        <sz val="12"/>
        <rFont val="Arial Narrow"/>
        <family val="2"/>
      </rPr>
      <t>se le asignará el 50% del puntaje y las propuestas que no las ofrezcan se calificarán con cero (0) puntos.</t>
    </r>
    <r>
      <rPr>
        <sz val="12"/>
        <rFont val="Arial Narrow"/>
        <family val="2"/>
      </rPr>
      <t xml:space="preserve"> En el caso de ofertas que ademas de modificar texto, señalen limite o plazo, se calificará el puntaje promedio de la aplicación de este criterio y el de la sublimitación. </t>
    </r>
  </si>
  <si>
    <r>
      <t xml:space="preserve">* Condiciones complementarias </t>
    </r>
    <r>
      <rPr>
        <b/>
        <u/>
        <sz val="12"/>
        <color indexed="9"/>
        <rFont val="Arial Narrow"/>
        <family val="2"/>
      </rPr>
      <t xml:space="preserve">para las cuales aplican sublímites y/o plazos: </t>
    </r>
  </si>
  <si>
    <r>
      <t>Las condiciones complementarias abajo indicadas,</t>
    </r>
    <r>
      <rPr>
        <b/>
        <sz val="12"/>
        <rFont val="Arial Narrow"/>
        <family val="2"/>
      </rPr>
      <t xml:space="preserve"> en las que solo se consigna texto, </t>
    </r>
    <r>
      <rPr>
        <sz val="12"/>
        <rFont val="Arial Narrow"/>
        <family val="2"/>
      </rPr>
      <t xml:space="preserve">se calificarán con la asignación del </t>
    </r>
    <r>
      <rPr>
        <b/>
        <sz val="12"/>
        <rFont val="Arial Narrow"/>
        <family val="2"/>
      </rPr>
      <t xml:space="preserve">máximo puntaje </t>
    </r>
    <r>
      <rPr>
        <sz val="12"/>
        <rFont val="Arial Narrow"/>
        <family val="2"/>
      </rPr>
      <t xml:space="preserve">para la propuesta que las ofrezca sin sublímite y/o término, es decir, se considerarán </t>
    </r>
    <r>
      <rPr>
        <b/>
        <sz val="12"/>
        <rFont val="Arial Narrow"/>
        <family val="2"/>
      </rPr>
      <t>otorgadas al 100%</t>
    </r>
    <r>
      <rPr>
        <sz val="12"/>
        <rFont val="Arial Narrow"/>
        <family val="2"/>
      </rPr>
      <t xml:space="preserve">. En caso de propuestas que ofrezcan estas condiciones </t>
    </r>
    <r>
      <rPr>
        <b/>
        <sz val="12"/>
        <rFont val="Arial Narrow"/>
        <family val="2"/>
      </rPr>
      <t>modificadas</t>
    </r>
    <r>
      <rPr>
        <sz val="12"/>
        <rFont val="Arial Narrow"/>
        <family val="2"/>
      </rPr>
      <t xml:space="preserve"> en cuanto a plazo y/o límite, se asignará el puntaje en forma proporcional con la considerada al 100%  </t>
    </r>
  </si>
  <si>
    <r>
      <t>Para las condiciones complementarias para las que se indica requerimiento de</t>
    </r>
    <r>
      <rPr>
        <b/>
        <sz val="12"/>
        <rFont val="Arial Narrow"/>
        <family val="2"/>
      </rPr>
      <t xml:space="preserve"> límites y/o plazos,</t>
    </r>
    <r>
      <rPr>
        <sz val="12"/>
        <rFont val="Arial Narrow"/>
        <family val="2"/>
      </rPr>
      <t xml:space="preserve">  </t>
    </r>
    <r>
      <rPr>
        <b/>
        <sz val="12"/>
        <rFont val="Arial Narrow"/>
        <family val="2"/>
      </rPr>
      <t>se calificarán hasta el límite y/o plazo solicitado;</t>
    </r>
    <r>
      <rPr>
        <sz val="12"/>
        <rFont val="Arial Narrow"/>
        <family val="2"/>
      </rPr>
      <t xml:space="preserve"> es decir, los excesos u ofrecimientos adicionales a los señalados en las condiciones complementarias, no se considerarán para asignación de puntaje, sin embargo, el oferente se obliga a otorgarlo en caso de adjudicación y acepta dicha condición con la firma de la oferta.</t>
    </r>
  </si>
  <si>
    <r>
      <t>* Para la aplicación de la calificación proporcional y descendente de coberturas y/o cláusulas que</t>
    </r>
    <r>
      <rPr>
        <b/>
        <u/>
        <sz val="12"/>
        <rFont val="Arial Narrow"/>
        <family val="2"/>
      </rPr>
      <t xml:space="preserve"> indiquen s</t>
    </r>
    <r>
      <rPr>
        <b/>
        <sz val="12"/>
        <rFont val="Arial Narrow"/>
        <family val="2"/>
      </rPr>
      <t>ublímites por evento / vigencia o agregado anual:</t>
    </r>
  </si>
  <si>
    <r>
      <t>Se aplicará para la calificación</t>
    </r>
    <r>
      <rPr>
        <b/>
        <sz val="12"/>
        <rFont val="Arial Narrow"/>
        <family val="2"/>
      </rPr>
      <t xml:space="preserve"> de evento el 65% del puntaje establecido</t>
    </r>
    <r>
      <rPr>
        <sz val="12"/>
        <rFont val="Arial Narrow"/>
        <family val="2"/>
      </rPr>
      <t xml:space="preserve"> para la condición evaluada y </t>
    </r>
    <r>
      <rPr>
        <b/>
        <sz val="12"/>
        <rFont val="Arial Narrow"/>
        <family val="2"/>
      </rPr>
      <t>el 35% para la de vigencia o agregado anual</t>
    </r>
    <r>
      <rPr>
        <sz val="12"/>
        <rFont val="Arial Narrow"/>
        <family val="2"/>
      </rPr>
      <t xml:space="preserve">. De igual forma la oferta que contemple solamente sublímite para evento, se considerará para la calificación de los dos (2) aspectos, es decir, evento / vigencia o agregado anual.      </t>
    </r>
  </si>
  <si>
    <r>
      <t>3. El oferente deberá señalar expresamente en su propuesta las condiciones complementarias que ofrece especificando limite, periodo y demás información necesaria para su evaluación de acuerdo con las condiciones de cada una de ellas, en caso de que no lo indique,</t>
    </r>
    <r>
      <rPr>
        <b/>
        <sz val="12"/>
        <rFont val="Arial Narrow"/>
        <family val="2"/>
      </rPr>
      <t xml:space="preserve"> el CANAL REGIONAL DE TELEVISION TEVEANDINA LTDA</t>
    </r>
    <r>
      <rPr>
        <sz val="12"/>
        <rFont val="Arial Narrow"/>
        <family val="2"/>
      </rPr>
      <t>,  entenderá que las mismas no fueron ofrecidas y por lo tanto no se asignará puntaje alguno.</t>
    </r>
  </si>
  <si>
    <r>
      <t xml:space="preserve">Ofrecimiento de limite adicional al básico de $2.000.000.000. </t>
    </r>
    <r>
      <rPr>
        <sz val="12"/>
        <color indexed="8"/>
        <rFont val="Arial Narrow"/>
        <family val="2"/>
      </rPr>
      <t xml:space="preserve">Se califica el límite </t>
    </r>
    <r>
      <rPr>
        <b/>
        <sz val="12"/>
        <color indexed="8"/>
        <rFont val="Arial Narrow"/>
        <family val="2"/>
      </rPr>
      <t>adicional</t>
    </r>
    <r>
      <rPr>
        <sz val="12"/>
        <color indexed="8"/>
        <rFont val="Arial Narrow"/>
        <family val="2"/>
      </rPr>
      <t xml:space="preserve"> ofrecido sin cobro de prima, de acuerdo con los siguientes montos: </t>
    </r>
  </si>
  <si>
    <r>
      <t xml:space="preserve">Límite para Gastos médicos. </t>
    </r>
    <r>
      <rPr>
        <sz val="12"/>
        <rFont val="Arial Narrow"/>
        <family val="2"/>
      </rPr>
      <t xml:space="preserve">Se califica el sublímite </t>
    </r>
    <r>
      <rPr>
        <b/>
        <sz val="12"/>
        <rFont val="Arial Narrow"/>
        <family val="2"/>
      </rPr>
      <t>adicional</t>
    </r>
    <r>
      <rPr>
        <sz val="12"/>
        <rFont val="Arial Narrow"/>
        <family val="2"/>
      </rPr>
      <t xml:space="preserve"> ofrecido al básico obligatorio:</t>
    </r>
  </si>
  <si>
    <r>
      <t xml:space="preserve">Vehículos propios y no propios. </t>
    </r>
    <r>
      <rPr>
        <sz val="12"/>
        <rFont val="Arial Narrow"/>
        <family val="2"/>
      </rPr>
      <t xml:space="preserve">Se califica el límite superior al obligatorio exigido, de acuerdo con los siguientes montos: </t>
    </r>
  </si>
  <si>
    <r>
      <t xml:space="preserve">* En el caso de que las propuestas contemplen deducibles diferentes a los amparos a los señalados en las tablas de calificación,  se aplicará la tabla de </t>
    </r>
    <r>
      <rPr>
        <b/>
        <sz val="12"/>
        <rFont val="Arial Narrow"/>
        <family val="2"/>
      </rPr>
      <t>OTROS EVENTOS</t>
    </r>
    <r>
      <rPr>
        <sz val="12"/>
        <rFont val="Arial Narrow"/>
        <family val="2"/>
      </rPr>
      <t>,  a cada uno de estos deducibles ofrecidos y se realizará el promedio de la calificación. A los oferentes que no presenten deducible para Otros Eventos o amparos, con el fin de realizar la evaluación comparativa, se aplicará, el puntaje de la respectiva tabla.</t>
    </r>
  </si>
  <si>
    <t>=</t>
  </si>
  <si>
    <t>PÓLIZA DE SEGURO GLOBAL DE MANEJO PARA ENTIDADES OFICIALES</t>
  </si>
  <si>
    <t>Ofrecimiento de limite adicional de $ 50.000.000</t>
  </si>
  <si>
    <t>Ofrecimiento de limite adicional de $ 100.000.000</t>
  </si>
  <si>
    <t>80 Puntos</t>
  </si>
  <si>
    <t>Ofrecimiento de limite adicional de $ 150.000.000</t>
  </si>
  <si>
    <t>Ofrecimiento de limite adicional de $ 200.000.000</t>
  </si>
  <si>
    <t>170 Puntos</t>
  </si>
  <si>
    <t>Ofrecimiento de limite adicional de $ 250.000.000</t>
  </si>
  <si>
    <t>200 Puntos</t>
  </si>
  <si>
    <t>DEDUCIBLES - PÓLIZA DE SEGURO GLOBAL DE MANEJO PARA ENTIDADES OFICIALES</t>
  </si>
  <si>
    <t>▪ Demás amparos y/o eventos: Sin deducible</t>
  </si>
  <si>
    <t xml:space="preserve">                EVALUACIÓN DE DEDUCIBLES…………………………………………………………………………………100 puntos</t>
  </si>
  <si>
    <r>
      <t xml:space="preserve">a) Deducible para Cajas Menores: </t>
    </r>
    <r>
      <rPr>
        <sz val="11"/>
        <color indexed="16"/>
        <rFont val="Verdana"/>
        <family val="2"/>
      </rPr>
      <t/>
    </r>
  </si>
  <si>
    <t>* Las propuesta de deducible en dólares u otra moneda, se convertirán a SMMLV, tomando la tasa representativa del mercado a la fecha de la evaluación, incrementada en el 10%.</t>
  </si>
  <si>
    <t>Si el deducible propuesto (porcentaje o mínimo), se enmarca dentro del ultimo rango de las tablas de calificación, es decir, en el se efectúa descuento de puntaje; el otro aspecto (porcentaje o mínimo), se calificará con 0 puntos.</t>
  </si>
  <si>
    <t>* En el caso de que las propuestas contemplen deducibles diferentes a Empleados No Identificados,  se aplicará la calificación de la tabla Otros Eventos,  a cada uno de los deducibles ofrecidos y se realizará el promedio de la calificación. A los oferentes que no presenten deducible para Otros Eventos o Amparos, con el fin de realizar la evaluación comparativa, se aplicará el puntaje de la respectiva tabla.</t>
  </si>
  <si>
    <t>Superior a 5,00%</t>
  </si>
  <si>
    <r>
      <t xml:space="preserve">3. El oferente deberá señalar expresamente en su propuesta las condiciones complementarias que ofrece especificando limite, periodo y demás información necesaria para su evaluación de acuerdo con las condiciones de cada una de ellas, en caso de que no lo indique,el </t>
    </r>
    <r>
      <rPr>
        <b/>
        <sz val="12"/>
        <rFont val="Arial Narrow"/>
        <family val="2"/>
      </rPr>
      <t>CANAL REGIONAL DE TELEVISION TEVEANDINA LTDA</t>
    </r>
    <r>
      <rPr>
        <sz val="12"/>
        <rFont val="Arial Narrow"/>
        <family val="2"/>
      </rPr>
      <t>,  entenderá que las mismas no fueron ofrecidas y por lo tanto no se asignará puntaje alguno.</t>
    </r>
  </si>
  <si>
    <r>
      <t xml:space="preserve">Ofrecimiento de limite adicional al básico de $371.000.000. </t>
    </r>
    <r>
      <rPr>
        <sz val="12"/>
        <color indexed="8"/>
        <rFont val="Arial Narrow"/>
        <family val="2"/>
      </rPr>
      <t xml:space="preserve">Se califica el límite </t>
    </r>
    <r>
      <rPr>
        <b/>
        <sz val="12"/>
        <color indexed="8"/>
        <rFont val="Arial Narrow"/>
        <family val="2"/>
      </rPr>
      <t>adicional</t>
    </r>
    <r>
      <rPr>
        <sz val="12"/>
        <color indexed="8"/>
        <rFont val="Arial Narrow"/>
        <family val="2"/>
      </rPr>
      <t xml:space="preserve"> sin cobro de prima de acuerdo con lo siguiente: </t>
    </r>
  </si>
  <si>
    <r>
      <t xml:space="preserve">Limitación de eventos para la revocación de la póliza. </t>
    </r>
    <r>
      <rPr>
        <sz val="12"/>
        <rFont val="Arial Narrow"/>
        <family val="2"/>
      </rPr>
      <t>(La asignación del puntaje de ésta condición, está sujeta a la aceptación del texto de la misma, bajo los mismos términos, la modificación o condicionamiento da lugar a la calificación de cero (0) puntos).</t>
    </r>
  </si>
  <si>
    <r>
      <t>El CANAL REGIONAL DE TELEVISION TEVEANDINA LTDA,</t>
    </r>
    <r>
      <rPr>
        <sz val="12"/>
        <rFont val="Arial Narrow"/>
        <family val="2"/>
      </rPr>
      <t xml:space="preserve"> esta interesada en recibir propuestas de deducibles que le permitan obtener la mayor indemnización posible, para información de los proponentes a continuación se presentan los deducibles que se están aplicando en la póliza actualmente contratada. </t>
    </r>
  </si>
  <si>
    <r>
      <t>▪ Empleados No Identificado:</t>
    </r>
    <r>
      <rPr>
        <sz val="12"/>
        <rFont val="Arial Narrow"/>
        <family val="2"/>
      </rPr>
      <t xml:space="preserve"> Sin deducible</t>
    </r>
  </si>
  <si>
    <r>
      <t xml:space="preserve">▪ Cajas Menores: </t>
    </r>
    <r>
      <rPr>
        <sz val="12"/>
        <rFont val="Arial Narrow"/>
        <family val="2"/>
      </rPr>
      <t>Sin deducible</t>
    </r>
  </si>
  <si>
    <r>
      <t xml:space="preserve">Se precisa que en las condiciones técnicas básicas obligatorias, se establece la no aplicación de deducible para </t>
    </r>
    <r>
      <rPr>
        <b/>
        <sz val="12"/>
        <rFont val="Arial Narrow"/>
        <family val="2"/>
      </rPr>
      <t xml:space="preserve">Cajas Menores y cobertura sin restricción de límite, </t>
    </r>
    <r>
      <rPr>
        <sz val="12"/>
        <rFont val="Arial Narrow"/>
        <family val="2"/>
      </rPr>
      <t xml:space="preserve">por lo tanto con la firma y aporte del </t>
    </r>
    <r>
      <rPr>
        <b/>
        <sz val="12"/>
        <rFont val="Arial Narrow"/>
        <family val="2"/>
      </rPr>
      <t xml:space="preserve">FORMATO No. 1 ACEPTACIÓN DE LAS CONDICIONES TÉCNICAS BÁSICA OBLIGATORIAS, </t>
    </r>
    <r>
      <rPr>
        <sz val="12"/>
        <rFont val="Arial Narrow"/>
        <family val="2"/>
      </rPr>
      <t>el proponente se obliga al otorgamiento de esta condición y por ello cualquier texto o declaración en contrario será considerada como no válida.</t>
    </r>
  </si>
  <si>
    <t>PÓLIZA DE SEGURO DE AUTOMÓVILES</t>
  </si>
  <si>
    <t xml:space="preserve"> 
1. Para acceder a calificación, el oferente deberá registrar en forma expresa y de manera clara, el valor y/o límite que ofrece.  
</t>
  </si>
  <si>
    <t>300 puntos</t>
  </si>
  <si>
    <t>§          Las propuestas que no ofrezcan valor adicional y/o no cumplan con las condiciones exigidas para acceder a la asignación de puntaje, se calificarán con cero (0) puntos.</t>
  </si>
  <si>
    <r>
      <t xml:space="preserve">Se otorgará el máximo puntaje asignado a las propuestas que las ofrezcan con el mismo texto y bajo las mismas condiciones </t>
    </r>
    <r>
      <rPr>
        <u/>
        <sz val="12"/>
        <rFont val="Arial Narrow"/>
        <family val="2"/>
      </rPr>
      <t>o en condiciones superiores en beneficio de la Entidad Asegurada</t>
    </r>
    <r>
      <rPr>
        <sz val="12"/>
        <rFont val="Arial Narrow"/>
        <family val="2"/>
      </rPr>
      <t xml:space="preserve">. Las propuestas que modifiquen el texto, sin que ello conlleve a la pérdida de la aplicabilidad y/u operatividad de la condición, se le asignará el 50% del puntaje y las propuestas que no las ofrezcan se calificarán con cero (0) puntos. En el caso de ofertas que ademas de modificar texto, señalen limite o plazo, se calificará el puntaje promedio de la aplicación de este criterio y el de la sublimitación. </t>
    </r>
  </si>
  <si>
    <t>SEGURO AUTOMÁTICO DE TRANSPORTE DE VALORES</t>
  </si>
  <si>
    <t xml:space="preserve">Para la aplicación de la calificación proporcional y descendente de coberturas y/o cláusulas que indiquen sublímites por evento / vigencia o agregado anual, se aplicará para la calificación de evento el 65% del puntaje de la condición evaluada y el 35% para vigencia o agregado anual. De igual forma la oferta que contemple solamente sublímite para evento, se considerará para la calificación de los dos (2) aspectos, es decir, evento / vigencia o agregado anual, .      </t>
  </si>
  <si>
    <t xml:space="preserve"> En el caso de que el resultado del calculo proporcional arroje un puntaje menor a un punto, se asignará como calificación 1,00 punto.      </t>
  </si>
  <si>
    <t>100 Puntos</t>
  </si>
  <si>
    <t>POLIZA DE SEGURO AUTOMÁTICO DE TRANSPORTE DE MERCANCÍAS</t>
  </si>
  <si>
    <r>
      <t>* Para la aplicación de la calificación proporcional y descendente de coberturas y/o cláusulas que</t>
    </r>
    <r>
      <rPr>
        <b/>
        <u/>
        <sz val="12"/>
        <color indexed="9"/>
        <rFont val="Arial Narrow"/>
        <family val="2"/>
      </rPr>
      <t xml:space="preserve"> indiquen s</t>
    </r>
    <r>
      <rPr>
        <b/>
        <sz val="12"/>
        <color indexed="9"/>
        <rFont val="Arial Narrow"/>
        <family val="2"/>
      </rPr>
      <t>ublímites por evento / vigencia o agregado anual:</t>
    </r>
  </si>
  <si>
    <r>
      <t xml:space="preserve">3. El oferente deberá señalar expresamente en su propuesta las condiciones complementarias que ofrece especificando limite, periodo y demás información necesaria para su evaluación de acuerdo con las condiciones de cada una de ellas, en caso de que no lo indique, </t>
    </r>
    <r>
      <rPr>
        <b/>
        <sz val="12"/>
        <rFont val="Arial Narrow"/>
        <family val="2"/>
      </rPr>
      <t>el CANAL REGIONAL DE TELEVISION TEVEANDINA LTDA</t>
    </r>
    <r>
      <rPr>
        <sz val="12"/>
        <rFont val="Arial Narrow"/>
        <family val="2"/>
      </rPr>
      <t>,  entenderá que las mismas no fueron ofrecidas y por lo tanto no se asignará puntaje alguno.</t>
    </r>
  </si>
  <si>
    <t xml:space="preserve">Subtotal </t>
  </si>
  <si>
    <t>Valor Asegurado</t>
  </si>
  <si>
    <t>SEGURO DE RESPONSABILIDAD SERVIDORES PÚBLICOS O FUNCIONARIOS CON REGIMENES DE RESPONSABILIDAD SIMILARES AL DE LOS SERVIDORES PÚBLICOS</t>
  </si>
  <si>
    <t xml:space="preserve">* Condiciones complementarias que contienen solo texto: </t>
  </si>
  <si>
    <t xml:space="preserve">Las condiciones complementarias abajo indicadas, en las que solo se consigna texto, se calificarán con la asignación del máximo puntaje para la propuesta que las ofrezca sin sublímite y/o término, es decir, se considerarán otorgadas al 100%. En caso de propuestas que ofrezcan estas condiciones modificadas en cuanto a plazo y/o límite, se asignará el puntaje en forma proporcional frente a la considerada al 100%  </t>
  </si>
  <si>
    <t xml:space="preserve">* Condiciones complementarias, con requerimiento de oferta de limites y/o valores fijos que se registren en tablas y/o que contemplen rangos y/o valores con base en los cuales se debe efectuar el ofrecimiento:  </t>
  </si>
  <si>
    <t>* No ofrecimiento de límite adicional.</t>
  </si>
  <si>
    <t>* Ofrecimiento de límite de $100.000.000 ADICIONAL al básico exigido.</t>
  </si>
  <si>
    <t>* Ofrecimiento de límite de $200.000.000 ADICIONAL al básico exigido.</t>
  </si>
  <si>
    <t>* Ofrecimiento de límite de $300.000.000 ADICIONAL al básico exigido.</t>
  </si>
  <si>
    <t>* Ofrecimiento de límite de $400.000.000 ADICIONAL al básico exigido.</t>
  </si>
  <si>
    <t>* Ofrecimiento de límite de $500.000.000 ADICIONAL al básico exigido.</t>
  </si>
  <si>
    <t>* Ofrecimiento de límite de $600.000.000 ADICIONAL al básico exigido.</t>
  </si>
  <si>
    <t>* No ofrecimiento de sublímite adicional</t>
  </si>
  <si>
    <t>* Ofrecimiento de límite de $50.000.000 ADICIONAL AL basico exigido.</t>
  </si>
  <si>
    <t>* Ofrecimiento de límite de $100.000.000 ADICIONAL AL basico exigido.</t>
  </si>
  <si>
    <t>* Ofrecimiento de límite de $200.000.000 ADICIONAL AL basico exigido.</t>
  </si>
  <si>
    <t>* Ofrecimiento de límite de $10.000.000 ADICIONAL AL basico exigido.</t>
  </si>
  <si>
    <t>* Ofrecimiento de límite de $20.000.000 ADICIONAL AL basico exigido.</t>
  </si>
  <si>
    <t>* Ofrecimiento de límite de $30.000.000 ADICIONAL AL basico exigido.</t>
  </si>
  <si>
    <t>* Ofrecimiento de límite de $40.000.000 ADICIONAL AL basico exigido.</t>
  </si>
  <si>
    <r>
      <t xml:space="preserve">Se precisa que el ofrecimiento de condiciones (que presten beneficio el </t>
    </r>
    <r>
      <rPr>
        <b/>
        <sz val="12"/>
        <rFont val="Arial Narrow"/>
        <family val="2"/>
      </rPr>
      <t>CANAL REGIONAL DE TELEVISION TEVEANDINA LTDA</t>
    </r>
    <r>
      <rPr>
        <sz val="12"/>
        <rFont val="Arial Narrow"/>
        <family val="2"/>
      </rPr>
      <t xml:space="preserve">, </t>
    </r>
    <r>
      <rPr>
        <b/>
        <u/>
        <sz val="12"/>
        <rFont val="Arial Narrow"/>
        <family val="2"/>
      </rPr>
      <t>adicionales</t>
    </r>
    <r>
      <rPr>
        <sz val="12"/>
        <rFont val="Arial Narrow"/>
        <family val="2"/>
      </rPr>
      <t xml:space="preserve"> a las complementarias solicitadas o en exceso a las mismas; no serán objeto de asignación de puntaje, no obstante la presentación de éstas obliga a la Aseguradora a su otorgamiento en caso de que el contrato le sea adjudicado y el oferente con la firma de la propuesta acepta esta condición.</t>
    </r>
  </si>
  <si>
    <r>
      <t xml:space="preserve">Se otorgará el máximo puntaje asignado a las propuestas que las ofrezcan con el mismo texto y bajo las mismas condiciones </t>
    </r>
    <r>
      <rPr>
        <u/>
        <sz val="12"/>
        <rFont val="Arial Narrow"/>
        <family val="2"/>
      </rPr>
      <t xml:space="preserve">o en condiciones superiores en beneficio del </t>
    </r>
    <r>
      <rPr>
        <b/>
        <u/>
        <sz val="12"/>
        <rFont val="Arial Narrow"/>
        <family val="2"/>
      </rPr>
      <t>CANAL REGIONAL DE TELEVISION TEVEANDINA LTDA</t>
    </r>
    <r>
      <rPr>
        <b/>
        <sz val="12"/>
        <rFont val="Arial Narrow"/>
        <family val="2"/>
      </rPr>
      <t>.</t>
    </r>
    <r>
      <rPr>
        <sz val="12"/>
        <rFont val="Arial Narrow"/>
        <family val="2"/>
      </rPr>
      <t xml:space="preserve"> Las propuestas que modifiquen el texto, sin que ello conlleve a la pérdida de la aplicabilidad y/u operatividad de la condición, se le asignará el 50% del puntaje y las propuestas que no las ofrezcan se calificarán con cero (0) puntos. En el caso de ofertas que ademas de modificar texto, señalen limite o plazo, se calificará el puntaje promedio de la aplicación de este criterio y el de la sublimitación. </t>
    </r>
  </si>
  <si>
    <r>
      <t xml:space="preserve">3. El oferente deberá señalar expresamente en su propuesta las condiciones complementarias que ofrece especificando limite, periodo y demás información necesaria para su evaluación de acuerdo con las condiciones de cada una de ellas, en caso de que no lo indique, el </t>
    </r>
    <r>
      <rPr>
        <b/>
        <sz val="12"/>
        <rFont val="Arial Narrow"/>
        <family val="2"/>
      </rPr>
      <t>CANAL REGIONAL DE TELEVISION TEVEANDINA LTDA</t>
    </r>
    <r>
      <rPr>
        <sz val="12"/>
        <rFont val="Arial Narrow"/>
        <family val="2"/>
      </rPr>
      <t>,  entenderá que las mismas no fueron ofrecidas y por lo tanto no se asignará puntaje alguno.</t>
    </r>
  </si>
  <si>
    <r>
      <t xml:space="preserve">• Ofrecimiento de sublímites de la Cobertura de Gastos de Defensa, adicionales a los básicos Obligatorios, </t>
    </r>
    <r>
      <rPr>
        <sz val="12"/>
        <color indexed="9"/>
        <rFont val="Arial Narrow"/>
        <family val="2"/>
      </rPr>
      <t>exigidos</t>
    </r>
    <r>
      <rPr>
        <b/>
        <u/>
        <sz val="12"/>
        <color indexed="9"/>
        <rFont val="Arial Narrow"/>
        <family val="2"/>
      </rPr>
      <t xml:space="preserve"> para cada uno de los procesos y etapas</t>
    </r>
    <r>
      <rPr>
        <sz val="12"/>
        <color indexed="9"/>
        <rFont val="Arial Narrow"/>
        <family val="2"/>
      </rPr>
      <t xml:space="preserve">, sin cobro de prima adicional. </t>
    </r>
  </si>
  <si>
    <t>CANAL REGIONAL DE TELEVISIÓN TEVEANDINA LTDA</t>
  </si>
  <si>
    <t>X</t>
  </si>
  <si>
    <t>SE OTORGA MINIMO 2 SMMLV</t>
  </si>
  <si>
    <t>SE OTORGA 2% SOBRE EL VALOR DE LA PERDIDA</t>
  </si>
  <si>
    <t>SE OTORGA 2 SMMLV</t>
  </si>
  <si>
    <t>SE OTORGA HASTA 2% DEL VALOR DE LA PERDIDA</t>
  </si>
  <si>
    <t>SE OTORGA LIMITE ADICIONAL AL BASICO DE $2.000.000.000</t>
  </si>
  <si>
    <r>
      <t xml:space="preserve">Daños y Hurto de vehículos de terceros en predios del Asegurado, incluido accesorios. </t>
    </r>
    <r>
      <rPr>
        <sz val="12"/>
        <rFont val="Arial Narrow"/>
        <family val="2"/>
      </rPr>
      <t>Se califica el sublímite superior al basico obligatorio.</t>
    </r>
  </si>
  <si>
    <t>PUNTAJE</t>
  </si>
  <si>
    <t>* Evaluación de Porcentaje: ……………………………………...…………………… 50 Puntos</t>
  </si>
  <si>
    <t xml:space="preserve"> Total Puntos - Condiciones Complementarias - DEDUCIBLES</t>
  </si>
  <si>
    <t xml:space="preserve"> Total Puntos - Condiciones Complementarias - TÉCNICAS</t>
  </si>
  <si>
    <t>300 PUNTOS</t>
  </si>
  <si>
    <t>NO SE OTORGA</t>
  </si>
  <si>
    <t>Puntos sobre el valor de la PÉRDIDA</t>
  </si>
  <si>
    <r>
      <t xml:space="preserve">Puntos sobre el valor </t>
    </r>
    <r>
      <rPr>
        <b/>
        <u/>
        <sz val="12"/>
        <color indexed="9"/>
        <rFont val="Arial Narrow"/>
        <family val="2"/>
      </rPr>
      <t>ASEGURABLE</t>
    </r>
    <r>
      <rPr>
        <b/>
        <sz val="12"/>
        <color indexed="9"/>
        <rFont val="Arial Narrow"/>
        <family val="2"/>
      </rPr>
      <t xml:space="preserve"> del ítem afectado dentro del predio asegurado.</t>
    </r>
  </si>
  <si>
    <r>
      <t xml:space="preserve">Puntos sobre el valor </t>
    </r>
    <r>
      <rPr>
        <b/>
        <u/>
        <sz val="12"/>
        <color indexed="9"/>
        <rFont val="Arial Narrow"/>
        <family val="2"/>
      </rPr>
      <t>ASEGURADO</t>
    </r>
    <r>
      <rPr>
        <b/>
        <sz val="12"/>
        <color indexed="9"/>
        <rFont val="Arial Narrow"/>
        <family val="2"/>
      </rPr>
      <t xml:space="preserve"> del ítem afectado dentro del predio asegurado.</t>
    </r>
  </si>
  <si>
    <r>
      <t xml:space="preserve">Puntos sobre el valor de la </t>
    </r>
    <r>
      <rPr>
        <b/>
        <u/>
        <sz val="12"/>
        <color indexed="9"/>
        <rFont val="Arial Narrow"/>
        <family val="2"/>
      </rPr>
      <t>PÉRDIDA.</t>
    </r>
  </si>
  <si>
    <t>PLIEGO DE CONDICIONES</t>
  </si>
  <si>
    <t>MAPFRE SEGUROS S. A.</t>
  </si>
  <si>
    <t>OTORGADO</t>
  </si>
  <si>
    <t>OBSERVACIONES</t>
  </si>
  <si>
    <t>PUNTOS OBTENIDOS</t>
  </si>
  <si>
    <t>APOYO A LA INDUSTRIA NACIONAL</t>
  </si>
  <si>
    <t>N/A</t>
  </si>
  <si>
    <t>Puntos sobre valor de la pérdida</t>
  </si>
  <si>
    <t>Cumple.Se aporta Formato No, 5
Folios 254, certificación suscrita por el Sr. Jose Mauricio Malagon Acosta.</t>
  </si>
  <si>
    <t>Inclusiones</t>
  </si>
  <si>
    <t xml:space="preserve">Objeto:
Contratar los seguros que amparen los intereses patrimoniales actuales y futuros en la vigencia 2022-2023 así como los bienes muebles e inmuebles de propiedad de TEVEANDINA LTDA., ubicados a nivel nacional, que estén bajo su responsabilidad y custodia y aquellos que sean adquiridos para desarrollar las funciones inherentes a su actividad.
</t>
  </si>
  <si>
    <t>Ofrecimiento de sublímite de $2.000.000 pesona  y $5.000.000 vigencia.</t>
  </si>
  <si>
    <t>Ofrecimiento de sublímite de $5.000.000 pesona  y $10.000.000 vigencia.</t>
  </si>
  <si>
    <t>Ofrecimiento de sublímite de $10.000.000 pesona  y $15.000.000 vigencia.</t>
  </si>
  <si>
    <t>70 Puntos</t>
  </si>
  <si>
    <t>Ofrecimiento de sublímite de $5.000.000 evento y $10.000.000 vigencia anual.</t>
  </si>
  <si>
    <t>Ofrecimiento de sublímite de $10.000.000 evento y $20.000.000 vigencia anual.</t>
  </si>
  <si>
    <t>Ofrecimiento de sublímite de $15.000.000 evento y $30.000.000 vigencia anual.</t>
  </si>
  <si>
    <t xml:space="preserve">Ofrecimiento de sublímite de $5.000.000 por vehículo, $10.000.000 agregado anual. </t>
  </si>
  <si>
    <t xml:space="preserve">Ofrecimiento de sublímite de $10.000.000 por vehículo, $20.000.000 agregado anual. </t>
  </si>
  <si>
    <t xml:space="preserve">Ofrecimiento de sublímite de $15.000.000 por vehículo, $30.000.000. agregado anual. </t>
  </si>
  <si>
    <t>20 puntos</t>
  </si>
  <si>
    <t>50 puntos</t>
  </si>
  <si>
    <t>70 puntos</t>
  </si>
  <si>
    <t>Ofrecimiento del monto adicional de $50.000.000</t>
  </si>
  <si>
    <t>Ofrecimiento del monto adicional  de $100.000.000</t>
  </si>
  <si>
    <t>Ofrecimiento del monto adicional  de $150.000.000</t>
  </si>
  <si>
    <t>Ofrecimiento del monto adicional  de $200.000.000</t>
  </si>
  <si>
    <r>
      <t>a) Empleados no Identificados………………………………………………………...…300 Puntos</t>
    </r>
    <r>
      <rPr>
        <sz val="12"/>
        <rFont val="Arial Narrow"/>
        <family val="2"/>
      </rPr>
      <t xml:space="preserve"> </t>
    </r>
  </si>
  <si>
    <t>* Evaluación de Porcentaje: ………………………………………… (300 Puntos)</t>
  </si>
  <si>
    <t>Incremento del límite básico para la cobertura de Responsabilidad Civil Extracontractual, SIN COBRO ADICIONAL DE PRIMA. (Para  vehículos)</t>
  </si>
  <si>
    <r>
      <t xml:space="preserve">Al proponente que ofrezca únicamente el límite básico exigido de $1.700.000.000 / $1.700.000.000 / $3.400.000.000, O Limite unico Combinado de $3.400.000.000 se le asignarán </t>
    </r>
    <r>
      <rPr>
        <b/>
        <sz val="12"/>
        <rFont val="Arial Narrow"/>
        <family val="2"/>
      </rPr>
      <t>CERO (0) puntos</t>
    </r>
  </si>
  <si>
    <r>
      <t>Al proponente que ofrezca límite de $1.800.000.000 / $1.800.000.000 / $3.600.000.000, O limite Unico Combinado de $3.600.000.000 se le asignarán 100</t>
    </r>
    <r>
      <rPr>
        <b/>
        <sz val="12"/>
        <rFont val="Arial Narrow"/>
        <family val="2"/>
      </rPr>
      <t xml:space="preserve"> puntos</t>
    </r>
  </si>
  <si>
    <r>
      <t>Al proponente que ofrezca límite de $1.900.000.000 / $1.900.000.000 / $3.800.000.000, O limite Unico Combinado de $3.800.000.000 se le asignarán 150</t>
    </r>
    <r>
      <rPr>
        <b/>
        <sz val="12"/>
        <rFont val="Arial Narrow"/>
        <family val="2"/>
      </rPr>
      <t xml:space="preserve"> puntos</t>
    </r>
  </si>
  <si>
    <r>
      <t xml:space="preserve">Al proponente que ofrezca límite de $2.000.000.000 / $2.000.000.000 / $4.000.000.000, O limite Unico Combinado de $4.000.000.000 se le asignarán 200 </t>
    </r>
    <r>
      <rPr>
        <b/>
        <sz val="12"/>
        <rFont val="Arial Narrow"/>
        <family val="2"/>
      </rPr>
      <t>puntos</t>
    </r>
  </si>
  <si>
    <t>El oferente que otorgue para la cobertura AUXILIO PARALIZACION VEHICULO $40.000 diarios adicionales al básico obligatorio exigido obtendra el maximo puntaje</t>
  </si>
  <si>
    <t>Ofrecimiento de limite adicional de $ 20.000</t>
  </si>
  <si>
    <t>Ofrecimiento de limite adicional de $ 30.000</t>
  </si>
  <si>
    <t>Ofrecimiento de limite adicional de $ 35.000</t>
  </si>
  <si>
    <t>Ofrecimiento de limite adicional de $ 40.000</t>
  </si>
  <si>
    <t>Interrupción de prescripción: El asegurado para efectos de interrumpir los términos de prescripción, puede optar por realizar el requerimiento escrito a la Aseguradora en los términos del Art. 94 del Código General del Proceso. Este requerimiento solo podrá hacerse por una vez, tal y como lo indica el mencionado artículo, sin que se exija que el Asegurado cumpla con los requisitos del artículo 1077 del Código de Comercio.</t>
  </si>
  <si>
    <t xml:space="preserve">No ofrecimiento del límite adicional </t>
  </si>
  <si>
    <t xml:space="preserve">0 Puntos </t>
  </si>
  <si>
    <t xml:space="preserve">10 Puntos </t>
  </si>
  <si>
    <t xml:space="preserve">20 Puntos </t>
  </si>
  <si>
    <t xml:space="preserve">30 Puntos </t>
  </si>
  <si>
    <t xml:space="preserve">50 Puntos </t>
  </si>
  <si>
    <t>Autorización de reparación de los vehículos, dentro de los dos (2) días hábiles siguientes a la formalización del reclamo (25 Puntos)
Mediante la presente cláusula, se deja expresamente señalado que el término de respuesta de la Compañía, para confirmar la autorización de la reparación de los vehículos en los siniestros que afecten la cobertura de pérdida parcial, es de máximo dos (2) días hábiles, contados a partir del momento en que la Entidad asegurada presenta la reclamación y formaliza la misma, de acuerdo con las condiciones señaladas en la oferta de que para tal efecto se encuentran establecidas.</t>
  </si>
  <si>
    <t>Interrupción de prescripción (25 Puntos): El asegurado para efectos de interrumpir los términos de prescripción, puede optar por realizar el requerimiento escrito a la Aseguradora en los términos del Art. 94 del Código General del Proceso. Este requerimiento solo podrá hacerse por una vez, tal y como lo indica el mencionado artículo, sin que se exija que el Asegurado cumpla con los requisitos del artículo 1077 del Código de Comercio.</t>
  </si>
  <si>
    <t>Ofrecimiento de limite por despacho, adicional al básico (200 Puntos) : Se califica el límite adicional ofrecido sin cobro de prima, hasta $50.000.000, para un total de $150.000.000 incluido el básico</t>
  </si>
  <si>
    <t>Ofrecimiento del limite para :Gastos para la demostración de la ocurrencia y cuantía de la perdida (100 Puntos):  Se califica el límite adicional ofrecido sin cobro de prima, hasta $10.000.000, para un total de $20.000.000 incluido el básico</t>
  </si>
  <si>
    <t xml:space="preserve">Total condiciones complementarias </t>
  </si>
  <si>
    <t>Ofrecimiento de limite por despacho, adicional al básico (200 Puntos) : Se califica el límite adicional ofrecido sin cobro de prima, hasta $100.000.000, para un total de $600.000.000 incluido el básico:</t>
  </si>
  <si>
    <t xml:space="preserve"> Incremento del porcentaje enn la clásula de Gastos adicionales (100 Puntos): Se califica el porcentaje  adicional ofrecido sin cobro de prima, hasta 5%, para un total del 10%.</t>
  </si>
  <si>
    <r>
      <t xml:space="preserve">• Ofrecimiento de límite adicional al básico de $2.400.000.000, exigido para el </t>
    </r>
    <r>
      <rPr>
        <b/>
        <u/>
        <sz val="12"/>
        <color indexed="9"/>
        <rFont val="Arial Narrow"/>
        <family val="2"/>
      </rPr>
      <t>amparo de Perjuicios o detrimentos patrimoniales,</t>
    </r>
    <r>
      <rPr>
        <b/>
        <sz val="12"/>
        <color indexed="9"/>
        <rFont val="Arial Narrow"/>
        <family val="2"/>
      </rPr>
      <t xml:space="preserve"> </t>
    </r>
    <r>
      <rPr>
        <sz val="12"/>
        <color indexed="9"/>
        <rFont val="Arial Narrow"/>
        <family val="2"/>
      </rPr>
      <t xml:space="preserve"> sin cobro de prima. </t>
    </r>
  </si>
  <si>
    <r>
      <t xml:space="preserve">• Ofrecimiento de sublímite adicional al básico de $1.800.000.000, exigido para el </t>
    </r>
    <r>
      <rPr>
        <b/>
        <u/>
        <sz val="12"/>
        <color indexed="9"/>
        <rFont val="Arial Narrow"/>
        <family val="2"/>
      </rPr>
      <t xml:space="preserve">amparo de Gastos de Defensa, </t>
    </r>
    <r>
      <rPr>
        <sz val="12"/>
        <color indexed="9"/>
        <rFont val="Arial Narrow"/>
        <family val="2"/>
      </rPr>
      <t>sin cobro de prima.</t>
    </r>
  </si>
  <si>
    <t>10</t>
  </si>
  <si>
    <t>Superior a 1 SMMLV y hasta 2 SMMLV</t>
  </si>
  <si>
    <t>* Evaluación de Mínimo: En SMMLV………………………….… (50 Puntos)</t>
  </si>
  <si>
    <t>Superior a 4% y hasta 5%</t>
  </si>
  <si>
    <t>Superior a 3% y hasta 4%</t>
  </si>
  <si>
    <t>Superior a 2% y hasta 3%</t>
  </si>
  <si>
    <t>Superior a 1% y hasta 2%</t>
  </si>
  <si>
    <t>Superior a 3 SMMLV</t>
  </si>
  <si>
    <t>Superior a 2 SMMLV y hasta 3 SMMLV</t>
  </si>
  <si>
    <t xml:space="preserve">Superior a 2% </t>
  </si>
  <si>
    <t xml:space="preserve">Superior a 2,0% </t>
  </si>
  <si>
    <t>COBERTURA DE No aplicación de infraseguro. Se califica un maximo 5% para un total de 20%, incluido el básico.</t>
  </si>
  <si>
    <t xml:space="preserve">* Ofrecimiento de límite de $50.000.000 </t>
  </si>
  <si>
    <t xml:space="preserve">* Ofrecimiento de límite de $40.000.000 </t>
  </si>
  <si>
    <t xml:space="preserve">* Ofrecimiento de límite de $30.000.000 </t>
  </si>
  <si>
    <t xml:space="preserve">* Ofrecimiento de límite de $20.000.000 </t>
  </si>
  <si>
    <t xml:space="preserve">* Ofrecimiento de límite de $10.000.000 </t>
  </si>
  <si>
    <t xml:space="preserve">COBERTURA DE: Rotura accidental de vidrios Incluyendo, pero no limitado a vidrios comunes, de seguridad, unidades sanitarias incluyendo los generados por asonada, motín, conmoción civil o popular y huelga, vandalismo y AMIT, Sabotaje y Terrorismo.  Se califica el límite adicional ofrecido sin cobro de prima, de acuerdo con los siguientes montos: </t>
  </si>
  <si>
    <t>Cobertura de Renta para instalaciones y edificios propios y no propios Por 9 meses. Se califica el límite adicional ofrecido sin cobro de prima, de acuerdo con los siguientes montos: Un maximo de $70.000.000 mensual, y un agragregado por vigencia de $630.000.000</t>
  </si>
  <si>
    <t xml:space="preserve">PUNTOS </t>
  </si>
  <si>
    <r>
      <rPr>
        <b/>
        <sz val="12"/>
        <rFont val="Arial Narrow"/>
        <family val="2"/>
      </rPr>
      <t>Cobertura para Gastos adicionales para los siguientes amparos, Se califica el límite adicional ofrecido sin cobro de prima, de acuerdo con los siguientes montos: 
Se califica un maximo $200.000.000 para un total de $800.000.000, incluido el básico</t>
    </r>
    <r>
      <rPr>
        <sz val="12"/>
        <rFont val="Arial Narrow"/>
        <family val="2"/>
      </rPr>
      <t>.</t>
    </r>
  </si>
  <si>
    <t>Ofrecimiento de límite mínimo mensual $55.000.000, con un agregado por vigencia de $495.000.000.</t>
  </si>
  <si>
    <t>Ofrecimiento de límite mínimo mensual $60.000.000, con un agregado por vigencia de $540.000.000.</t>
  </si>
  <si>
    <t>Ofrecimiento de límite mínimo mensual $65.000.000, con un agregado por vigencia de $585.000.000.</t>
  </si>
  <si>
    <t>Ofrecimiento de límite mínimo mensual $70.000.000, con un agregado por vigencia de $630.000.000.</t>
  </si>
  <si>
    <t>Ofrecimiento de límite $50.000.000</t>
  </si>
  <si>
    <t>Ofrecimiento de límite $100.000.000</t>
  </si>
  <si>
    <t>Ofrecimiento de límite $150.000.000</t>
  </si>
  <si>
    <t>Ofrecimiento de límite $200.000.000</t>
  </si>
  <si>
    <t>COBERTURA DE No tasación de siniestros menores a $ 50,000,000. Se califica el límite adicional ofrecido sin cobro de prima, de acuerdo con los siguiente monto: 
Maximo $10.000.000 para un total de $60.000.000, incluido el básico.Si ocurrido un siniestro amparado a la luz de las coberturas de la póliza el valor de la pretensión es menor a $60.000.000 la compañía renuncia al derecho que le asiste de tasar el valor asegurable del tipo de bien afectado para conocer si existe una situación de infraseguro o seguro insuficiente y por tanto procederá aplicando al valor resultante de la demostración de la cuantía las deducciones a que haya lugar como por ejemplo deméritos por uso, deducibles etc</t>
  </si>
  <si>
    <r>
      <t xml:space="preserve">A) </t>
    </r>
    <r>
      <rPr>
        <b/>
        <u/>
        <sz val="12"/>
        <color indexed="9"/>
        <rFont val="Arial Narrow"/>
        <family val="2"/>
      </rPr>
      <t xml:space="preserve">TERREMOTO </t>
    </r>
    <r>
      <rPr>
        <b/>
        <sz val="12"/>
        <color indexed="9"/>
        <rFont val="Arial Narrow"/>
        <family val="2"/>
      </rPr>
      <t>temblor o erupción volcánica, maremoto, marejada, tsunami ……. 100</t>
    </r>
    <r>
      <rPr>
        <b/>
        <u/>
        <sz val="12"/>
        <color indexed="9"/>
        <rFont val="Arial Narrow"/>
        <family val="2"/>
      </rPr>
      <t xml:space="preserve">  Puntos</t>
    </r>
  </si>
  <si>
    <t>SE OTORGA 1,5% SOBRE EL VALOR ASEGURABLE DEL ITEM AFECTADO DENTRO DEL PREDIO ASEGURADO</t>
  </si>
  <si>
    <r>
      <t xml:space="preserve">B) </t>
    </r>
    <r>
      <rPr>
        <b/>
        <u/>
        <sz val="12"/>
        <color indexed="9"/>
        <rFont val="Arial Narrow"/>
        <family val="2"/>
      </rPr>
      <t>HMACCOP - AMIT - SABOTAJE y TERRORISMO</t>
    </r>
    <r>
      <rPr>
        <b/>
        <sz val="12"/>
        <color indexed="9"/>
        <rFont val="Arial Narrow"/>
        <family val="2"/>
      </rPr>
      <t>:…………………………… 100</t>
    </r>
    <r>
      <rPr>
        <b/>
        <u/>
        <sz val="12"/>
        <color indexed="9"/>
        <rFont val="Arial Narrow"/>
        <family val="2"/>
      </rPr>
      <t xml:space="preserve"> Puntos</t>
    </r>
  </si>
  <si>
    <r>
      <t>C) DEMÁS EVENTOS:……………………………100</t>
    </r>
    <r>
      <rPr>
        <b/>
        <u/>
        <sz val="12"/>
        <color indexed="9"/>
        <rFont val="Arial Narrow"/>
        <family val="2"/>
      </rPr>
      <t xml:space="preserve"> Puntos</t>
    </r>
  </si>
  <si>
    <t>SE OTORGA 4% SOBRE EL VALOR DE LA PÉRDIDA</t>
  </si>
  <si>
    <t>APOYO A LA INDUSTRIA
FORMATO No. 5</t>
  </si>
  <si>
    <t xml:space="preserve">CONDICIONES TECNICAS DE LAS POLIZAS  </t>
  </si>
  <si>
    <t xml:space="preserve">FORMATO No. 4 CONDICIONES TECNICAS COMPLEMENTARIAS -  PÓLIZA DE TODO RIESGO DAÑOS MATERIALES </t>
  </si>
  <si>
    <t>FORMATO No. 4 CONDICIONES TECNICAS COMPLEMENTARIAS - PÓLIZA DE RESPONSABILIDAD CIVIL EXTRACONTRACTUAL</t>
  </si>
  <si>
    <t xml:space="preserve">CONDICIONES TECNICAS COMPLEMENTARIAS DE LAS POLIZAS  </t>
  </si>
  <si>
    <t xml:space="preserve">CONSOLIDADO DE PUNTAJES  </t>
  </si>
  <si>
    <t xml:space="preserve">EVALUACION ECONOMICA  </t>
  </si>
  <si>
    <t>MAYOR VIGENCIA</t>
  </si>
  <si>
    <t xml:space="preserve">Apoyo a la industria nacional </t>
  </si>
  <si>
    <t>ASEGURADORA MAPFRE SEGUROS GENERALES S.A</t>
  </si>
  <si>
    <t xml:space="preserve">SUBTOTAL PUNTAJE </t>
  </si>
  <si>
    <t>PABLO CORAL
Delima Marsh
Comité Técnico</t>
  </si>
  <si>
    <t>NOHORA ELIZABETH SUÁREZ GONZÁLEZ
Abogada
Comité Técnico</t>
  </si>
  <si>
    <t>YIVY KATHERINE GÓMEZ PARDO
Directora Jurídica y Administrativa
Comité Técnico</t>
  </si>
  <si>
    <t>PROCESO DE CONCURSO PÚBLICO No. 008 DE 2022</t>
  </si>
  <si>
    <t xml:space="preserve"> Bogotá, D.C. Julio 11 de 2022</t>
  </si>
  <si>
    <r>
      <t xml:space="preserve">Conforme con la Ley 816 de 2003 y Decreto 1082 de 2015, para apoyar la industria nacional a través del sistema de compras y contratación pública, en la evaluación se asignarán cien (100) puntos a los Oferentes Nacionales de acuerdo con la normativa aplicable; para tal efecto se deberá presentar certificación suscrita por el representante legal, así:
</t>
    </r>
    <r>
      <rPr>
        <b/>
        <sz val="12"/>
        <rFont val="Arial Narrow"/>
        <family val="2"/>
      </rPr>
      <t>Servicios de origen Nacional                         setenta (70) Puntos</t>
    </r>
    <r>
      <rPr>
        <sz val="12"/>
        <rFont val="Arial Narrow"/>
        <family val="2"/>
      </rPr>
      <t xml:space="preserve">
Se otorgarán setenta (70) Puntos al oferente que acredite que el 100% de los servicios objeto de la presente Contratación son de origen nacional. 
</t>
    </r>
    <r>
      <rPr>
        <b/>
        <sz val="12"/>
        <rFont val="Arial Narrow"/>
        <family val="2"/>
      </rPr>
      <t>Servicios de Origen Extranjero                       treinta (30) puntos</t>
    </r>
    <r>
      <rPr>
        <sz val="12"/>
        <rFont val="Arial Narrow"/>
        <family val="2"/>
      </rPr>
      <t xml:space="preserve">
Se otorgarán treinta (30) puntos al oferente que acredite que los servicios ofrecidos objeto de la presente Contratación son de origen extranjero y tienen incorporados componentes colombianos en servicios profesionales, técnicos, operativos.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</si>
</sst>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quot;$&quot;\ #,##0_);[Red]\(&quot;$&quot;\ #,##0\)"/>
    <numFmt numFmtId="165" formatCode="_(* #,##0.00_);_(* \(#,##0.00\);_(* &quot;-&quot;??_);_(@_)"/>
    <numFmt numFmtId="166" formatCode="_-* #,##0.00\ &quot;$&quot;_-;\-* #,##0.00\ &quot;$&quot;_-;_-* &quot;-&quot;??\ &quot;$&quot;_-;_-@_-"/>
    <numFmt numFmtId="167" formatCode="_-* #,##0.00\ _$_-;\-* #,##0.00\ _$_-;_-* &quot;-&quot;??\ _$_-;_-@_-"/>
    <numFmt numFmtId="168" formatCode="_(* #,##0_);_(* \(#,##0\);_(* &quot;-&quot;??_);_(@_)"/>
    <numFmt numFmtId="169" formatCode="&quot;$&quot;\ #,##0.00"/>
    <numFmt numFmtId="170" formatCode="_ &quot;$&quot;\ * #,##0_ ;_ &quot;$&quot;\ * \-#,##0_ ;_ &quot;$&quot;\ * &quot;-&quot;??_ ;_ @_ "/>
    <numFmt numFmtId="171" formatCode="[$$-240A]\ #,##0"/>
    <numFmt numFmtId="172" formatCode="_-[$$-240A]\ * #,##0_ ;_-[$$-240A]\ * \-#,##0\ ;_-[$$-240A]\ * &quot;-&quot;_ ;_-@_ "/>
    <numFmt numFmtId="173" formatCode="_ * #,##0.00_ ;_ * \-#,##0.00_ ;_ * &quot;-&quot;??_ ;_ @_ "/>
    <numFmt numFmtId="174" formatCode="_ * #,##0_ ;_ * \-#,##0_ ;_ * &quot;-&quot;??_ ;_ @_ "/>
    <numFmt numFmtId="175" formatCode="#,##0.00_ ;\-#,##0.00\ "/>
    <numFmt numFmtId="176" formatCode="_ &quot;$&quot;\ * #,##0_ ;_ &quot;$&quot;\ * \-#,##0_ ;_ &quot;$&quot;\ * &quot;-&quot;_ ;_ @_ "/>
  </numFmts>
  <fonts count="44" x14ac:knownFonts="1">
    <font>
      <sz val="10"/>
      <name val="Arial"/>
    </font>
    <font>
      <sz val="11"/>
      <color theme="1"/>
      <name val="Calibri"/>
      <family val="2"/>
      <scheme val="minor"/>
    </font>
    <font>
      <sz val="10"/>
      <name val="Arial"/>
      <family val="2"/>
    </font>
    <font>
      <sz val="9"/>
      <name val="Arial"/>
      <family val="2"/>
    </font>
    <font>
      <b/>
      <sz val="9"/>
      <name val="Arial"/>
      <family val="2"/>
    </font>
    <font>
      <sz val="12"/>
      <name val="Arial"/>
      <family val="2"/>
    </font>
    <font>
      <sz val="1"/>
      <color indexed="8"/>
      <name val="Courier"/>
      <family val="3"/>
    </font>
    <font>
      <b/>
      <sz val="22"/>
      <name val="Arial Narrow"/>
      <family val="2"/>
    </font>
    <font>
      <b/>
      <sz val="12"/>
      <name val="Arial Narrow"/>
      <family val="2"/>
    </font>
    <font>
      <sz val="9"/>
      <name val="Arial Narrow"/>
      <family val="2"/>
    </font>
    <font>
      <sz val="9"/>
      <name val="Arial"/>
      <family val="2"/>
    </font>
    <font>
      <b/>
      <sz val="9"/>
      <name val="Arial Narrow"/>
      <family val="2"/>
    </font>
    <font>
      <b/>
      <sz val="9"/>
      <color indexed="10"/>
      <name val="Arial Narrow"/>
      <family val="2"/>
    </font>
    <font>
      <b/>
      <sz val="9"/>
      <name val="Arial Black"/>
      <family val="2"/>
    </font>
    <font>
      <b/>
      <sz val="9"/>
      <color indexed="8"/>
      <name val="Arial Narrow"/>
      <family val="2"/>
    </font>
    <font>
      <sz val="10"/>
      <name val="Arial"/>
      <family val="2"/>
    </font>
    <font>
      <sz val="8"/>
      <name val="Arial"/>
      <family val="2"/>
    </font>
    <font>
      <b/>
      <sz val="14"/>
      <name val="Arial Narrow"/>
      <family val="2"/>
    </font>
    <font>
      <sz val="10"/>
      <name val="Arial Narrow"/>
      <family val="2"/>
    </font>
    <font>
      <sz val="12"/>
      <name val="Arial Narrow"/>
      <family val="2"/>
    </font>
    <font>
      <b/>
      <sz val="24"/>
      <name val="Arial Narrow"/>
      <family val="2"/>
    </font>
    <font>
      <sz val="24"/>
      <name val="Arial Narrow"/>
      <family val="2"/>
    </font>
    <font>
      <sz val="10"/>
      <color indexed="10"/>
      <name val="Arial Narrow"/>
      <family val="2"/>
    </font>
    <font>
      <sz val="18"/>
      <color indexed="10"/>
      <name val="Arial Narrow"/>
      <family val="2"/>
    </font>
    <font>
      <b/>
      <sz val="13"/>
      <name val="Arial Narrow"/>
      <family val="2"/>
    </font>
    <font>
      <b/>
      <sz val="16"/>
      <name val="Arial Narrow"/>
      <family val="2"/>
    </font>
    <font>
      <b/>
      <sz val="12"/>
      <color indexed="9"/>
      <name val="Arial Narrow"/>
      <family val="2"/>
    </font>
    <font>
      <b/>
      <sz val="12"/>
      <color theme="0"/>
      <name val="Arial Narrow"/>
      <family val="2"/>
    </font>
    <font>
      <b/>
      <u/>
      <sz val="12"/>
      <name val="Arial Narrow"/>
      <family val="2"/>
    </font>
    <font>
      <u/>
      <sz val="12"/>
      <name val="Arial Narrow"/>
      <family val="2"/>
    </font>
    <font>
      <sz val="11"/>
      <color indexed="16"/>
      <name val="Verdana"/>
      <family val="2"/>
    </font>
    <font>
      <b/>
      <sz val="12"/>
      <color indexed="12"/>
      <name val="Arial Narrow"/>
      <family val="2"/>
    </font>
    <font>
      <b/>
      <u/>
      <sz val="12"/>
      <color indexed="9"/>
      <name val="Arial Narrow"/>
      <family val="2"/>
    </font>
    <font>
      <b/>
      <sz val="12"/>
      <color indexed="8"/>
      <name val="Arial Narrow"/>
      <family val="2"/>
    </font>
    <font>
      <sz val="12"/>
      <color indexed="8"/>
      <name val="Arial Narrow"/>
      <family val="2"/>
    </font>
    <font>
      <sz val="12"/>
      <color indexed="12"/>
      <name val="Arial Narrow"/>
      <family val="2"/>
    </font>
    <font>
      <b/>
      <sz val="9"/>
      <color indexed="81"/>
      <name val="Tahoma"/>
      <family val="2"/>
    </font>
    <font>
      <sz val="9"/>
      <color indexed="81"/>
      <name val="Tahoma"/>
      <family val="2"/>
    </font>
    <font>
      <sz val="12"/>
      <color theme="0"/>
      <name val="Arial Narrow"/>
      <family val="2"/>
    </font>
    <font>
      <b/>
      <sz val="12"/>
      <color theme="1"/>
      <name val="Arial Narrow"/>
      <family val="2"/>
    </font>
    <font>
      <sz val="12"/>
      <color indexed="9"/>
      <name val="Arial Narrow"/>
      <family val="2"/>
    </font>
    <font>
      <sz val="12"/>
      <color theme="1"/>
      <name val="Arial Narrow"/>
      <family val="2"/>
    </font>
    <font>
      <b/>
      <sz val="10"/>
      <name val="Tahoma"/>
      <family val="2"/>
    </font>
    <font>
      <sz val="10"/>
      <name val="Tahoma"/>
      <family val="2"/>
    </font>
  </fonts>
  <fills count="14">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indexed="9"/>
      </patternFill>
    </fill>
    <fill>
      <patternFill patternType="solid">
        <fgColor rgb="FF00206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rgb="FF002060"/>
        <bgColor indexed="8"/>
      </patternFill>
    </fill>
    <fill>
      <patternFill patternType="solid">
        <fgColor rgb="FF00B0F0"/>
        <bgColor indexed="64"/>
      </patternFill>
    </fill>
  </fills>
  <borders count="75">
    <border>
      <left/>
      <right/>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double">
        <color indexed="64"/>
      </top>
      <bottom style="thin">
        <color indexed="64"/>
      </bottom>
      <diagonal/>
    </border>
  </borders>
  <cellStyleXfs count="28">
    <xf numFmtId="0" fontId="0" fillId="0" borderId="0"/>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167" fontId="15"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15" fillId="0" borderId="0"/>
    <xf numFmtId="0" fontId="5" fillId="0" borderId="0"/>
    <xf numFmtId="9" fontId="2" fillId="0" borderId="0" applyFont="0" applyFill="0" applyBorder="0" applyAlignment="0" applyProtection="0"/>
    <xf numFmtId="9" fontId="15" fillId="0" borderId="0" applyFont="0" applyFill="0" applyBorder="0" applyAlignment="0" applyProtection="0"/>
    <xf numFmtId="173" fontId="15" fillId="0" borderId="0" applyFont="0" applyFill="0" applyBorder="0" applyAlignment="0" applyProtection="0"/>
    <xf numFmtId="0" fontId="15" fillId="0" borderId="0"/>
    <xf numFmtId="0" fontId="15" fillId="0" borderId="0"/>
    <xf numFmtId="0" fontId="15" fillId="0" borderId="0"/>
    <xf numFmtId="176" fontId="15" fillId="0" borderId="0" applyFont="0" applyFill="0" applyBorder="0" applyAlignment="0" applyProtection="0"/>
    <xf numFmtId="0" fontId="15" fillId="0" borderId="0"/>
    <xf numFmtId="0" fontId="2" fillId="0" borderId="0"/>
    <xf numFmtId="173" fontId="2" fillId="0" borderId="0" applyFont="0" applyFill="0" applyBorder="0" applyAlignment="0" applyProtection="0"/>
    <xf numFmtId="0" fontId="2" fillId="0" borderId="0"/>
    <xf numFmtId="0" fontId="1" fillId="0" borderId="0"/>
    <xf numFmtId="0" fontId="2" fillId="0" borderId="0"/>
  </cellStyleXfs>
  <cellXfs count="670">
    <xf numFmtId="0" fontId="0" fillId="0" borderId="0" xfId="0"/>
    <xf numFmtId="0" fontId="9" fillId="0" borderId="0" xfId="0" applyFont="1" applyFill="1" applyBorder="1" applyProtection="1">
      <protection hidden="1"/>
    </xf>
    <xf numFmtId="0" fontId="9" fillId="0" borderId="0" xfId="0" applyFont="1" applyFill="1" applyProtection="1">
      <protection hidden="1"/>
    </xf>
    <xf numFmtId="0" fontId="10" fillId="0" borderId="0" xfId="0" applyFont="1"/>
    <xf numFmtId="0" fontId="11" fillId="0" borderId="0" xfId="14" applyFont="1" applyBorder="1" applyAlignment="1">
      <alignment horizontal="centerContinuous"/>
    </xf>
    <xf numFmtId="0" fontId="11" fillId="0" borderId="0" xfId="0" applyFont="1" applyFill="1" applyBorder="1" applyAlignment="1">
      <alignment horizontal="centerContinuous" vertical="center" wrapText="1"/>
    </xf>
    <xf numFmtId="0" fontId="11" fillId="0" borderId="0" xfId="0" applyFont="1" applyFill="1" applyBorder="1" applyAlignment="1">
      <alignment horizontal="center" vertical="center"/>
    </xf>
    <xf numFmtId="0" fontId="11" fillId="0" borderId="0" xfId="14" applyFont="1" applyBorder="1" applyAlignment="1">
      <alignment horizontal="centerContinuous" wrapText="1"/>
    </xf>
    <xf numFmtId="0" fontId="4" fillId="0" borderId="0" xfId="0" applyFont="1" applyFill="1" applyBorder="1" applyAlignment="1">
      <alignment horizontal="centerContinuous"/>
    </xf>
    <xf numFmtId="0" fontId="4" fillId="0" borderId="0" xfId="0" applyFont="1" applyBorder="1" applyAlignment="1">
      <alignment horizontal="centerContinuous"/>
    </xf>
    <xf numFmtId="0" fontId="13" fillId="0" borderId="0" xfId="0" applyFont="1" applyBorder="1" applyAlignment="1">
      <alignment horizontal="centerContinuous"/>
    </xf>
    <xf numFmtId="0" fontId="10" fillId="0" borderId="0" xfId="0" applyFont="1" applyFill="1"/>
    <xf numFmtId="0" fontId="11" fillId="0" borderId="0" xfId="14" applyFont="1" applyBorder="1" applyAlignment="1">
      <alignment horizontal="center"/>
    </xf>
    <xf numFmtId="0" fontId="11" fillId="0" borderId="0" xfId="14" applyFont="1" applyBorder="1" applyAlignment="1">
      <alignment horizontal="right" vertical="center"/>
    </xf>
    <xf numFmtId="0" fontId="11" fillId="0" borderId="1" xfId="0" applyFont="1" applyFill="1" applyBorder="1" applyAlignment="1" applyProtection="1">
      <alignment horizontal="center"/>
      <protection hidden="1"/>
    </xf>
    <xf numFmtId="0" fontId="11" fillId="0" borderId="0" xfId="0" applyFont="1" applyFill="1" applyBorder="1" applyProtection="1">
      <protection hidden="1"/>
    </xf>
    <xf numFmtId="168" fontId="11" fillId="0" borderId="0" xfId="9" applyNumberFormat="1" applyFont="1" applyFill="1" applyBorder="1" applyAlignment="1" applyProtection="1">
      <alignment horizontal="centerContinuous"/>
      <protection hidden="1"/>
    </xf>
    <xf numFmtId="168" fontId="11" fillId="0" borderId="2" xfId="9" applyNumberFormat="1" applyFont="1" applyFill="1" applyBorder="1" applyAlignment="1" applyProtection="1">
      <alignment horizontal="centerContinuous"/>
      <protection hidden="1"/>
    </xf>
    <xf numFmtId="0" fontId="11" fillId="2" borderId="3" xfId="0" applyFont="1" applyFill="1" applyBorder="1" applyAlignment="1" applyProtection="1">
      <alignment horizontal="centerContinuous" vertical="center"/>
      <protection hidden="1"/>
    </xf>
    <xf numFmtId="0" fontId="11" fillId="2" borderId="4" xfId="0" applyFont="1" applyFill="1" applyBorder="1" applyAlignment="1" applyProtection="1">
      <alignment horizontal="centerContinuous" vertical="center"/>
      <protection hidden="1"/>
    </xf>
    <xf numFmtId="0" fontId="11" fillId="2" borderId="3" xfId="0" applyFont="1" applyFill="1" applyBorder="1" applyAlignment="1" applyProtection="1">
      <alignment horizontal="center" vertical="center"/>
      <protection hidden="1"/>
    </xf>
    <xf numFmtId="0" fontId="11" fillId="2" borderId="3" xfId="0" applyFont="1" applyFill="1" applyBorder="1" applyAlignment="1" applyProtection="1">
      <alignment horizontal="center" vertical="center" wrapText="1"/>
      <protection hidden="1"/>
    </xf>
    <xf numFmtId="0" fontId="9" fillId="0" borderId="0" xfId="0" applyFont="1" applyFill="1" applyAlignment="1" applyProtection="1">
      <alignment horizontal="left" wrapText="1"/>
      <protection hidden="1"/>
    </xf>
    <xf numFmtId="0" fontId="9" fillId="0" borderId="0" xfId="0" applyFont="1" applyFill="1" applyAlignment="1" applyProtection="1">
      <alignment horizontal="centerContinuous" wrapText="1"/>
      <protection hidden="1"/>
    </xf>
    <xf numFmtId="0" fontId="9" fillId="0" borderId="0" xfId="0" applyFont="1" applyFill="1" applyAlignment="1" applyProtection="1">
      <alignment horizontal="centerContinuous" vertical="center" wrapText="1"/>
      <protection hidden="1"/>
    </xf>
    <xf numFmtId="0" fontId="11" fillId="2" borderId="5" xfId="0" applyFont="1" applyFill="1" applyBorder="1" applyAlignment="1" applyProtection="1">
      <alignment horizontal="centerContinuous" vertical="center" wrapText="1"/>
      <protection hidden="1"/>
    </xf>
    <xf numFmtId="0" fontId="11" fillId="2" borderId="6" xfId="0" applyFont="1" applyFill="1" applyBorder="1" applyAlignment="1" applyProtection="1">
      <alignment horizontal="centerContinuous" vertical="center" wrapText="1"/>
      <protection hidden="1"/>
    </xf>
    <xf numFmtId="0" fontId="11" fillId="2" borderId="7"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center" vertical="center" wrapText="1"/>
      <protection hidden="1"/>
    </xf>
    <xf numFmtId="0" fontId="9" fillId="2" borderId="8" xfId="0" applyFont="1" applyFill="1" applyBorder="1" applyAlignment="1" applyProtection="1">
      <alignment horizontal="center" vertical="center" wrapText="1"/>
      <protection hidden="1"/>
    </xf>
    <xf numFmtId="0" fontId="9" fillId="2" borderId="9" xfId="0" applyFont="1" applyFill="1" applyBorder="1" applyAlignment="1" applyProtection="1">
      <alignment horizontal="center" vertical="center" wrapText="1"/>
      <protection hidden="1"/>
    </xf>
    <xf numFmtId="0" fontId="11" fillId="2" borderId="10" xfId="0" applyFont="1" applyFill="1" applyBorder="1" applyAlignment="1" applyProtection="1">
      <alignment horizontal="center" vertical="center" wrapText="1"/>
      <protection hidden="1"/>
    </xf>
    <xf numFmtId="0" fontId="4" fillId="2" borderId="10" xfId="0" applyFont="1" applyFill="1" applyBorder="1" applyAlignment="1">
      <alignment horizontal="center" vertical="center" wrapText="1"/>
    </xf>
    <xf numFmtId="1" fontId="11" fillId="0" borderId="11" xfId="15" applyNumberFormat="1" applyFont="1" applyFill="1" applyBorder="1" applyAlignment="1" applyProtection="1">
      <alignment horizontal="center" vertical="center"/>
      <protection locked="0" hidden="1"/>
    </xf>
    <xf numFmtId="0" fontId="9" fillId="0" borderId="0" xfId="0" applyFont="1" applyFill="1" applyAlignment="1" applyProtection="1">
      <alignment horizontal="center" vertical="center"/>
      <protection hidden="1"/>
    </xf>
    <xf numFmtId="2" fontId="9" fillId="0" borderId="11" xfId="15" applyNumberFormat="1" applyFont="1" applyFill="1" applyBorder="1" applyAlignment="1" applyProtection="1">
      <alignment horizontal="center" vertical="center" wrapText="1"/>
      <protection locked="0" hidden="1"/>
    </xf>
    <xf numFmtId="3" fontId="9" fillId="0" borderId="12" xfId="0" applyNumberFormat="1" applyFont="1" applyFill="1" applyBorder="1" applyAlignment="1" applyProtection="1">
      <alignment horizontal="center" vertical="center"/>
      <protection hidden="1"/>
    </xf>
    <xf numFmtId="3" fontId="9" fillId="0" borderId="13" xfId="9" applyNumberFormat="1" applyFont="1" applyFill="1" applyBorder="1" applyAlignment="1" applyProtection="1">
      <alignment horizontal="center" vertical="center"/>
      <protection hidden="1"/>
    </xf>
    <xf numFmtId="0" fontId="9" fillId="0" borderId="0" xfId="0" applyFont="1" applyFill="1" applyAlignment="1" applyProtection="1">
      <alignment horizontal="center"/>
      <protection hidden="1"/>
    </xf>
    <xf numFmtId="0" fontId="4" fillId="0" borderId="0" xfId="0" applyFont="1" applyBorder="1" applyAlignment="1">
      <alignment horizontal="left"/>
    </xf>
    <xf numFmtId="169" fontId="4" fillId="0" borderId="0" xfId="0" applyNumberFormat="1" applyFont="1" applyBorder="1" applyAlignment="1">
      <alignment horizontal="left"/>
    </xf>
    <xf numFmtId="4" fontId="4" fillId="0" borderId="0" xfId="0" applyNumberFormat="1" applyFont="1" applyBorder="1" applyAlignment="1">
      <alignment horizontal="left"/>
    </xf>
    <xf numFmtId="0" fontId="4" fillId="0" borderId="0" xfId="0" applyFont="1" applyBorder="1" applyAlignment="1">
      <alignment horizontal="left" wrapText="1"/>
    </xf>
    <xf numFmtId="0" fontId="11" fillId="0" borderId="14" xfId="14" applyNumberFormat="1" applyFont="1" applyBorder="1" applyAlignment="1">
      <alignment horizontal="center" vertical="center" wrapText="1"/>
    </xf>
    <xf numFmtId="169" fontId="4" fillId="0" borderId="0" xfId="0" applyNumberFormat="1" applyFont="1" applyBorder="1" applyAlignment="1">
      <alignment horizontal="right"/>
    </xf>
    <xf numFmtId="3" fontId="9" fillId="0" borderId="15" xfId="0" applyNumberFormat="1" applyFont="1" applyFill="1" applyBorder="1" applyAlignment="1" applyProtection="1">
      <alignment horizontal="center" vertical="center"/>
      <protection hidden="1"/>
    </xf>
    <xf numFmtId="3" fontId="9" fillId="0" borderId="16" xfId="0" applyNumberFormat="1" applyFont="1" applyFill="1" applyBorder="1" applyAlignment="1" applyProtection="1">
      <alignment horizontal="center" vertical="center"/>
      <protection hidden="1"/>
    </xf>
    <xf numFmtId="3" fontId="9" fillId="0" borderId="16" xfId="9" applyNumberFormat="1" applyFont="1" applyFill="1" applyBorder="1" applyAlignment="1" applyProtection="1">
      <alignment horizontal="center" vertical="center"/>
      <protection hidden="1"/>
    </xf>
    <xf numFmtId="1" fontId="11" fillId="0" borderId="17" xfId="15" applyNumberFormat="1" applyFont="1" applyFill="1" applyBorder="1" applyAlignment="1" applyProtection="1">
      <alignment horizontal="center" vertical="center"/>
      <protection locked="0" hidden="1"/>
    </xf>
    <xf numFmtId="0" fontId="14" fillId="0" borderId="17" xfId="0" applyFont="1" applyFill="1" applyBorder="1" applyAlignment="1" applyProtection="1">
      <alignment horizontal="center" vertical="center"/>
      <protection hidden="1"/>
    </xf>
    <xf numFmtId="1" fontId="11" fillId="0" borderId="18" xfId="15" applyNumberFormat="1" applyFont="1" applyFill="1" applyBorder="1" applyAlignment="1" applyProtection="1">
      <alignment horizontal="center" vertical="center"/>
      <protection locked="0" hidden="1"/>
    </xf>
    <xf numFmtId="0" fontId="3" fillId="2" borderId="10" xfId="0" applyFont="1" applyFill="1" applyBorder="1" applyAlignment="1">
      <alignment horizontal="center" vertical="center" wrapText="1"/>
    </xf>
    <xf numFmtId="49" fontId="9" fillId="0" borderId="17" xfId="14" applyNumberFormat="1" applyFont="1" applyBorder="1" applyAlignment="1">
      <alignment horizontal="left" vertical="center" wrapText="1"/>
    </xf>
    <xf numFmtId="0" fontId="11" fillId="0" borderId="19" xfId="0" applyFont="1" applyFill="1" applyBorder="1" applyAlignment="1" applyProtection="1">
      <alignment horizontal="center" vertical="center"/>
      <protection hidden="1"/>
    </xf>
    <xf numFmtId="0" fontId="11" fillId="0" borderId="20" xfId="14" applyNumberFormat="1" applyFont="1" applyBorder="1" applyAlignment="1">
      <alignment horizontal="center" vertical="center" wrapText="1"/>
    </xf>
    <xf numFmtId="2" fontId="9" fillId="0" borderId="17" xfId="15" applyNumberFormat="1" applyFont="1" applyFill="1" applyBorder="1" applyAlignment="1" applyProtection="1">
      <alignment horizontal="center" vertical="center" wrapText="1"/>
      <protection locked="0" hidden="1"/>
    </xf>
    <xf numFmtId="0" fontId="9" fillId="0" borderId="20" xfId="14" applyNumberFormat="1" applyFont="1" applyBorder="1" applyAlignment="1">
      <alignment horizontal="left" vertical="center" wrapText="1"/>
    </xf>
    <xf numFmtId="0" fontId="11" fillId="0" borderId="21" xfId="0" applyFont="1" applyFill="1" applyBorder="1" applyAlignment="1" applyProtection="1">
      <alignment horizontal="center" vertical="center"/>
      <protection hidden="1"/>
    </xf>
    <xf numFmtId="0" fontId="9" fillId="0" borderId="14" xfId="14" applyNumberFormat="1" applyFont="1" applyBorder="1" applyAlignment="1">
      <alignment horizontal="left" vertical="center" wrapText="1"/>
    </xf>
    <xf numFmtId="0" fontId="11" fillId="0" borderId="22" xfId="0" applyFont="1" applyFill="1" applyBorder="1" applyAlignment="1" applyProtection="1">
      <alignment horizontal="center" vertical="center"/>
      <protection hidden="1"/>
    </xf>
    <xf numFmtId="0" fontId="9" fillId="0" borderId="9" xfId="14" applyNumberFormat="1" applyFont="1" applyBorder="1" applyAlignment="1">
      <alignment horizontal="left" vertical="center" wrapText="1"/>
    </xf>
    <xf numFmtId="0" fontId="11" fillId="0" borderId="23" xfId="0" applyFont="1" applyFill="1" applyBorder="1" applyAlignment="1" applyProtection="1">
      <alignment horizontal="center" vertical="center"/>
      <protection hidden="1"/>
    </xf>
    <xf numFmtId="0" fontId="9" fillId="0" borderId="17" xfId="14" applyNumberFormat="1" applyFont="1" applyBorder="1" applyAlignment="1">
      <alignment horizontal="left" vertical="center" wrapText="1"/>
    </xf>
    <xf numFmtId="0" fontId="9" fillId="0" borderId="11" xfId="14" applyNumberFormat="1" applyFont="1" applyBorder="1" applyAlignment="1">
      <alignment horizontal="left" vertical="center" wrapText="1"/>
    </xf>
    <xf numFmtId="0" fontId="9" fillId="0" borderId="18" xfId="14" applyNumberFormat="1" applyFont="1" applyBorder="1" applyAlignment="1">
      <alignment horizontal="left" vertical="center" wrapText="1"/>
    </xf>
    <xf numFmtId="0" fontId="9" fillId="0" borderId="24" xfId="0" applyFont="1" applyFill="1" applyBorder="1" applyProtection="1">
      <protection hidden="1"/>
    </xf>
    <xf numFmtId="3" fontId="9" fillId="0" borderId="13" xfId="0" applyNumberFormat="1" applyFont="1" applyFill="1" applyBorder="1" applyAlignment="1" applyProtection="1">
      <alignment horizontal="center" vertical="center"/>
      <protection hidden="1"/>
    </xf>
    <xf numFmtId="0" fontId="14" fillId="0" borderId="11" xfId="0" applyFont="1" applyFill="1" applyBorder="1" applyAlignment="1" applyProtection="1">
      <alignment horizontal="center" vertical="center"/>
      <protection hidden="1"/>
    </xf>
    <xf numFmtId="49" fontId="9" fillId="0" borderId="11" xfId="14" applyNumberFormat="1" applyFont="1" applyBorder="1" applyAlignment="1">
      <alignment horizontal="left" vertical="center" wrapText="1"/>
    </xf>
    <xf numFmtId="0" fontId="9" fillId="0" borderId="25" xfId="0" applyFont="1" applyFill="1" applyBorder="1" applyProtection="1">
      <protection hidden="1"/>
    </xf>
    <xf numFmtId="0" fontId="11" fillId="0" borderId="26" xfId="0" applyFont="1" applyFill="1" applyBorder="1" applyAlignment="1" applyProtection="1">
      <alignment horizontal="center" vertical="center"/>
      <protection hidden="1"/>
    </xf>
    <xf numFmtId="0" fontId="9" fillId="0" borderId="27" xfId="0" applyFont="1" applyFill="1" applyBorder="1" applyProtection="1">
      <protection hidden="1"/>
    </xf>
    <xf numFmtId="3" fontId="9" fillId="0" borderId="10" xfId="0" applyNumberFormat="1" applyFont="1" applyFill="1" applyBorder="1" applyAlignment="1" applyProtection="1">
      <alignment horizontal="center" vertical="center"/>
      <protection hidden="1"/>
    </xf>
    <xf numFmtId="3" fontId="9" fillId="0" borderId="8" xfId="0" applyNumberFormat="1" applyFont="1" applyFill="1" applyBorder="1" applyAlignment="1" applyProtection="1">
      <alignment horizontal="center" vertical="center"/>
      <protection hidden="1"/>
    </xf>
    <xf numFmtId="3" fontId="9" fillId="0" borderId="8" xfId="9" applyNumberFormat="1" applyFont="1" applyFill="1" applyBorder="1" applyAlignment="1" applyProtection="1">
      <alignment horizontal="center" vertical="center"/>
      <protection hidden="1"/>
    </xf>
    <xf numFmtId="0" fontId="14" fillId="0" borderId="18" xfId="0" applyFont="1" applyFill="1" applyBorder="1" applyAlignment="1" applyProtection="1">
      <alignment horizontal="center" vertical="center"/>
      <protection hidden="1"/>
    </xf>
    <xf numFmtId="2" fontId="9" fillId="0" borderId="18" xfId="15" applyNumberFormat="1" applyFont="1" applyFill="1" applyBorder="1" applyAlignment="1" applyProtection="1">
      <alignment horizontal="center" vertical="center" wrapText="1"/>
      <protection locked="0" hidden="1"/>
    </xf>
    <xf numFmtId="0" fontId="11" fillId="0" borderId="28" xfId="0" applyFont="1" applyFill="1" applyBorder="1" applyAlignment="1" applyProtection="1">
      <alignment horizontal="center" vertical="center"/>
      <protection hidden="1"/>
    </xf>
    <xf numFmtId="0" fontId="8" fillId="6" borderId="0" xfId="0" applyFont="1" applyFill="1" applyBorder="1" applyAlignment="1">
      <alignment horizontal="center" vertical="center"/>
    </xf>
    <xf numFmtId="0" fontId="18" fillId="6" borderId="0" xfId="0" applyFont="1" applyFill="1"/>
    <xf numFmtId="0" fontId="21" fillId="6" borderId="0" xfId="0" applyFont="1" applyFill="1" applyAlignment="1">
      <alignment horizontal="centerContinuous" wrapText="1"/>
    </xf>
    <xf numFmtId="0" fontId="22" fillId="6" borderId="0" xfId="0" applyFont="1" applyFill="1" applyAlignment="1">
      <alignment horizontal="centerContinuous"/>
    </xf>
    <xf numFmtId="0" fontId="23" fillId="6" borderId="0" xfId="0" applyFont="1" applyFill="1" applyAlignment="1">
      <alignment horizontal="centerContinuous"/>
    </xf>
    <xf numFmtId="0" fontId="7" fillId="6" borderId="0" xfId="0" applyFont="1" applyFill="1" applyAlignment="1">
      <alignment horizontal="centerContinuous"/>
    </xf>
    <xf numFmtId="0" fontId="18" fillId="6" borderId="0" xfId="0" applyFont="1" applyFill="1" applyAlignment="1">
      <alignment horizontal="centerContinuous"/>
    </xf>
    <xf numFmtId="0" fontId="18" fillId="6" borderId="0" xfId="0" applyFont="1" applyFill="1" applyBorder="1"/>
    <xf numFmtId="0" fontId="25" fillId="6" borderId="0" xfId="0" applyFont="1" applyFill="1" applyAlignment="1">
      <alignment horizontal="centerContinuous"/>
    </xf>
    <xf numFmtId="0" fontId="8" fillId="5" borderId="13" xfId="0" applyFont="1" applyFill="1" applyBorder="1" applyAlignment="1">
      <alignment vertical="center" wrapText="1"/>
    </xf>
    <xf numFmtId="0" fontId="8" fillId="5" borderId="13"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13" xfId="0" applyFont="1" applyFill="1" applyBorder="1" applyAlignment="1">
      <alignment vertical="center" wrapText="1"/>
    </xf>
    <xf numFmtId="1" fontId="19" fillId="4" borderId="0" xfId="13" applyNumberFormat="1" applyFont="1" applyFill="1" applyBorder="1" applyAlignment="1">
      <alignment horizontal="center" vertical="center"/>
    </xf>
    <xf numFmtId="172" fontId="8" fillId="6" borderId="0" xfId="13" applyNumberFormat="1" applyFont="1" applyFill="1" applyAlignment="1">
      <alignment vertical="center"/>
    </xf>
    <xf numFmtId="0" fontId="8" fillId="6" borderId="0" xfId="13" applyFont="1" applyFill="1" applyAlignment="1">
      <alignment vertical="center"/>
    </xf>
    <xf numFmtId="0" fontId="19" fillId="0" borderId="0" xfId="0" applyFont="1" applyAlignment="1">
      <alignment vertical="center" wrapText="1"/>
    </xf>
    <xf numFmtId="0" fontId="19" fillId="0" borderId="0" xfId="0" applyFont="1" applyBorder="1" applyAlignment="1">
      <alignment vertical="center" wrapText="1"/>
    </xf>
    <xf numFmtId="0" fontId="19" fillId="0" borderId="0" xfId="0" applyFont="1" applyFill="1" applyBorder="1" applyAlignment="1">
      <alignment vertical="center" wrapText="1"/>
    </xf>
    <xf numFmtId="0" fontId="8" fillId="0" borderId="0" xfId="0" applyFont="1" applyAlignment="1">
      <alignment vertical="center" wrapText="1"/>
    </xf>
    <xf numFmtId="0" fontId="19" fillId="0" borderId="0" xfId="0" applyFont="1" applyAlignment="1">
      <alignment horizontal="center" vertical="center" wrapText="1"/>
    </xf>
    <xf numFmtId="0" fontId="19" fillId="6" borderId="0" xfId="0" applyFont="1" applyFill="1" applyBorder="1" applyAlignment="1">
      <alignment vertical="center" wrapText="1"/>
    </xf>
    <xf numFmtId="0" fontId="19" fillId="6" borderId="0" xfId="0" applyFont="1" applyFill="1" applyAlignment="1">
      <alignment vertical="center" wrapText="1"/>
    </xf>
    <xf numFmtId="0" fontId="8" fillId="6" borderId="0" xfId="0" applyFont="1" applyFill="1" applyAlignment="1">
      <alignment vertical="center" wrapText="1"/>
    </xf>
    <xf numFmtId="0" fontId="19" fillId="6" borderId="0" xfId="0" applyFont="1" applyFill="1" applyAlignment="1">
      <alignment horizontal="center" vertical="center" wrapText="1"/>
    </xf>
    <xf numFmtId="0" fontId="19" fillId="4" borderId="0" xfId="13" applyFont="1" applyFill="1" applyAlignment="1">
      <alignment vertical="center" wrapText="1"/>
    </xf>
    <xf numFmtId="0" fontId="19" fillId="6" borderId="0" xfId="13" applyFont="1" applyFill="1" applyAlignment="1">
      <alignment vertical="center"/>
    </xf>
    <xf numFmtId="0" fontId="8" fillId="4" borderId="1" xfId="14" applyFont="1" applyFill="1" applyBorder="1" applyAlignment="1">
      <alignment horizontal="center" vertical="center" wrapText="1"/>
    </xf>
    <xf numFmtId="0" fontId="8" fillId="4" borderId="0" xfId="14" applyFont="1" applyFill="1" applyBorder="1" applyAlignment="1">
      <alignment horizontal="center" vertical="center" wrapText="1"/>
    </xf>
    <xf numFmtId="0" fontId="8" fillId="4" borderId="0" xfId="13" applyFont="1" applyFill="1" applyAlignment="1">
      <alignment vertical="center"/>
    </xf>
    <xf numFmtId="2" fontId="19" fillId="7" borderId="37" xfId="13" applyNumberFormat="1" applyFont="1" applyFill="1" applyBorder="1" applyAlignment="1">
      <alignment horizontal="center" vertical="center" wrapText="1"/>
    </xf>
    <xf numFmtId="0" fontId="19" fillId="4" borderId="0" xfId="13" applyFont="1" applyFill="1" applyAlignment="1">
      <alignment vertical="center"/>
    </xf>
    <xf numFmtId="10" fontId="19" fillId="4" borderId="0" xfId="13" applyNumberFormat="1" applyFont="1" applyFill="1" applyAlignment="1">
      <alignment vertical="center"/>
    </xf>
    <xf numFmtId="0" fontId="19" fillId="4" borderId="0" xfId="13" applyFont="1" applyFill="1" applyBorder="1" applyAlignment="1">
      <alignment vertical="center" wrapText="1"/>
    </xf>
    <xf numFmtId="0" fontId="19" fillId="4" borderId="1" xfId="13" applyFont="1" applyFill="1" applyBorder="1" applyAlignment="1">
      <alignment vertical="center" wrapText="1"/>
    </xf>
    <xf numFmtId="0" fontId="19" fillId="6" borderId="0" xfId="13" applyFont="1" applyFill="1" applyBorder="1" applyAlignment="1">
      <alignment vertical="center"/>
    </xf>
    <xf numFmtId="0" fontId="8" fillId="0" borderId="13" xfId="0" applyFont="1" applyBorder="1" applyAlignment="1">
      <alignment horizontal="left" vertical="center" wrapText="1"/>
    </xf>
    <xf numFmtId="0" fontId="19" fillId="0" borderId="13" xfId="0" applyFont="1" applyBorder="1" applyAlignment="1">
      <alignment horizontal="center" vertical="center" wrapText="1"/>
    </xf>
    <xf numFmtId="0" fontId="19" fillId="6" borderId="13" xfId="0" applyFont="1" applyFill="1" applyBorder="1" applyAlignment="1">
      <alignment horizontal="center" vertical="center" wrapText="1"/>
    </xf>
    <xf numFmtId="0" fontId="8" fillId="6" borderId="13" xfId="0" applyFont="1" applyFill="1" applyBorder="1" applyAlignment="1">
      <alignment horizontal="left" vertical="center" wrapText="1"/>
    </xf>
    <xf numFmtId="0" fontId="19" fillId="6" borderId="13" xfId="0" applyFont="1" applyFill="1" applyBorder="1" applyAlignment="1">
      <alignment horizontal="left" vertical="center" wrapText="1"/>
    </xf>
    <xf numFmtId="0" fontId="19" fillId="0" borderId="13" xfId="0" applyFont="1" applyBorder="1" applyAlignment="1">
      <alignment vertical="center" wrapText="1"/>
    </xf>
    <xf numFmtId="0" fontId="19" fillId="0" borderId="0" xfId="0" applyFont="1" applyFill="1" applyAlignment="1">
      <alignment vertical="center" wrapText="1"/>
    </xf>
    <xf numFmtId="0" fontId="19" fillId="0" borderId="0" xfId="0" applyFont="1" applyAlignment="1">
      <alignment vertical="center"/>
    </xf>
    <xf numFmtId="0" fontId="19" fillId="6" borderId="0" xfId="0" applyFont="1" applyFill="1" applyAlignment="1">
      <alignment vertical="center"/>
    </xf>
    <xf numFmtId="0" fontId="19" fillId="6" borderId="0" xfId="0" applyFont="1" applyFill="1" applyBorder="1" applyAlignment="1">
      <alignment vertical="center"/>
    </xf>
    <xf numFmtId="0" fontId="27" fillId="8" borderId="13"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27" fillId="8" borderId="13" xfId="0" applyFont="1" applyFill="1" applyBorder="1" applyAlignment="1">
      <alignment horizontal="center" vertical="center" wrapText="1"/>
    </xf>
    <xf numFmtId="0" fontId="8" fillId="10" borderId="13" xfId="0" applyFont="1" applyFill="1" applyBorder="1" applyAlignment="1">
      <alignment vertical="center"/>
    </xf>
    <xf numFmtId="0" fontId="8" fillId="10" borderId="13" xfId="0" applyFont="1" applyFill="1" applyBorder="1" applyAlignment="1">
      <alignment horizontal="left" vertical="center" wrapText="1"/>
    </xf>
    <xf numFmtId="0" fontId="19" fillId="10" borderId="13" xfId="0" applyFont="1" applyFill="1" applyBorder="1" applyAlignment="1">
      <alignment horizontal="center" vertical="center" wrapText="1"/>
    </xf>
    <xf numFmtId="0" fontId="19" fillId="6" borderId="13"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19" fillId="0" borderId="13" xfId="0" applyFont="1" applyBorder="1" applyAlignment="1">
      <alignment horizontal="center" vertical="center" wrapText="1"/>
    </xf>
    <xf numFmtId="0" fontId="19" fillId="6" borderId="13" xfId="0" applyFont="1" applyFill="1" applyBorder="1" applyAlignment="1">
      <alignment vertical="center" wrapText="1"/>
    </xf>
    <xf numFmtId="3" fontId="8" fillId="0" borderId="13" xfId="13" applyNumberFormat="1" applyFont="1" applyFill="1" applyBorder="1" applyAlignment="1">
      <alignment vertical="center" wrapText="1"/>
    </xf>
    <xf numFmtId="170" fontId="19" fillId="4" borderId="13" xfId="11" applyNumberFormat="1" applyFont="1" applyFill="1" applyBorder="1" applyAlignment="1">
      <alignment horizontal="center" vertical="center" wrapText="1"/>
    </xf>
    <xf numFmtId="1" fontId="19" fillId="4" borderId="13" xfId="11" applyNumberFormat="1" applyFont="1" applyFill="1" applyBorder="1" applyAlignment="1">
      <alignment horizontal="center" vertical="center" wrapText="1"/>
    </xf>
    <xf numFmtId="3" fontId="19" fillId="0" borderId="13" xfId="13" applyNumberFormat="1" applyFont="1" applyFill="1" applyBorder="1" applyAlignment="1">
      <alignment vertical="center" wrapText="1"/>
    </xf>
    <xf numFmtId="170" fontId="8" fillId="4" borderId="13" xfId="11" applyNumberFormat="1" applyFont="1" applyFill="1" applyBorder="1" applyAlignment="1">
      <alignment horizontal="center" vertical="center" wrapText="1"/>
    </xf>
    <xf numFmtId="1" fontId="8" fillId="4" borderId="13" xfId="11" applyNumberFormat="1" applyFont="1" applyFill="1" applyBorder="1" applyAlignment="1">
      <alignment horizontal="center" vertical="center" wrapText="1"/>
    </xf>
    <xf numFmtId="171" fontId="8" fillId="4" borderId="13" xfId="11" applyNumberFormat="1" applyFont="1" applyFill="1" applyBorder="1" applyAlignment="1">
      <alignment horizontal="center" vertical="center" wrapText="1"/>
    </xf>
    <xf numFmtId="0" fontId="26" fillId="8" borderId="13" xfId="0" applyFont="1" applyFill="1" applyBorder="1" applyAlignment="1">
      <alignment horizontal="center" vertical="center" wrapText="1"/>
    </xf>
    <xf numFmtId="0" fontId="19" fillId="0" borderId="13" xfId="0" applyFont="1" applyFill="1" applyBorder="1" applyAlignment="1">
      <alignment vertical="center" wrapText="1"/>
    </xf>
    <xf numFmtId="0" fontId="19" fillId="0" borderId="13" xfId="13" applyFont="1" applyBorder="1" applyAlignment="1">
      <alignment horizontal="center" vertical="center" wrapText="1"/>
    </xf>
    <xf numFmtId="173" fontId="8" fillId="8" borderId="13" xfId="17" applyFont="1" applyFill="1" applyBorder="1" applyAlignment="1">
      <alignment horizontal="center" vertical="center" wrapText="1"/>
    </xf>
    <xf numFmtId="0" fontId="27" fillId="8" borderId="13" xfId="13" applyFont="1" applyFill="1" applyBorder="1" applyAlignment="1">
      <alignment horizontal="center" vertical="center" wrapText="1"/>
    </xf>
    <xf numFmtId="0" fontId="19" fillId="0" borderId="13" xfId="18" applyFont="1" applyFill="1" applyBorder="1" applyAlignment="1">
      <alignment horizontal="center" vertical="center" wrapText="1"/>
    </xf>
    <xf numFmtId="0" fontId="8" fillId="0" borderId="13" xfId="13" applyFont="1" applyFill="1" applyBorder="1" applyAlignment="1">
      <alignment horizontal="center" vertical="center" wrapText="1"/>
    </xf>
    <xf numFmtId="0" fontId="27" fillId="8" borderId="13" xfId="13" applyFont="1" applyFill="1" applyBorder="1" applyAlignment="1">
      <alignment vertical="center" wrapText="1"/>
    </xf>
    <xf numFmtId="0" fontId="19" fillId="6" borderId="13" xfId="13" applyFont="1" applyFill="1" applyBorder="1" applyAlignment="1">
      <alignment horizontal="center" vertical="center" wrapText="1"/>
    </xf>
    <xf numFmtId="0" fontId="8" fillId="6" borderId="13" xfId="13" applyFont="1" applyFill="1" applyBorder="1" applyAlignment="1">
      <alignment horizontal="center" vertical="center" wrapText="1"/>
    </xf>
    <xf numFmtId="173" fontId="27" fillId="8" borderId="13" xfId="17" applyFont="1" applyFill="1" applyBorder="1" applyAlignment="1">
      <alignment horizontal="center" vertical="center" wrapText="1"/>
    </xf>
    <xf numFmtId="0" fontId="33" fillId="0" borderId="13" xfId="13" applyFont="1" applyFill="1" applyBorder="1" applyAlignment="1">
      <alignment horizontal="center" vertical="center" wrapText="1"/>
    </xf>
    <xf numFmtId="0" fontId="19" fillId="0" borderId="13" xfId="13" applyFont="1" applyFill="1" applyBorder="1" applyAlignment="1">
      <alignment vertical="center" wrapText="1"/>
    </xf>
    <xf numFmtId="0" fontId="19" fillId="0" borderId="13" xfId="13" applyFont="1" applyFill="1" applyBorder="1" applyAlignment="1">
      <alignment horizontal="center" vertical="center" wrapText="1"/>
    </xf>
    <xf numFmtId="0" fontId="19" fillId="6" borderId="13" xfId="13" applyFont="1" applyFill="1" applyBorder="1" applyAlignment="1">
      <alignment horizontal="center" vertical="center" wrapText="1"/>
    </xf>
    <xf numFmtId="0" fontId="8" fillId="6" borderId="13" xfId="13" applyFont="1" applyFill="1" applyBorder="1" applyAlignment="1">
      <alignment horizontal="center" vertical="center" wrapText="1"/>
    </xf>
    <xf numFmtId="173" fontId="27" fillId="8" borderId="40" xfId="17" applyFont="1" applyFill="1" applyBorder="1" applyAlignment="1">
      <alignment horizontal="center" vertical="center" wrapText="1"/>
    </xf>
    <xf numFmtId="0" fontId="27" fillId="8" borderId="40" xfId="0" applyFont="1" applyFill="1" applyBorder="1" applyAlignment="1">
      <alignment horizontal="center" vertical="center" wrapText="1"/>
    </xf>
    <xf numFmtId="173" fontId="27" fillId="8" borderId="38" xfId="17" applyFont="1" applyFill="1" applyBorder="1" applyAlignment="1">
      <alignment horizontal="center" vertical="center" wrapText="1"/>
    </xf>
    <xf numFmtId="0" fontId="8" fillId="6" borderId="0" xfId="0" applyFont="1" applyFill="1" applyAlignment="1">
      <alignment horizontal="center" vertical="center" wrapText="1"/>
    </xf>
    <xf numFmtId="0" fontId="8" fillId="0" borderId="0" xfId="0" applyFont="1" applyAlignment="1">
      <alignment horizontal="center" vertical="center" wrapText="1"/>
    </xf>
    <xf numFmtId="166" fontId="19" fillId="6" borderId="0" xfId="10" applyFont="1" applyFill="1" applyAlignment="1">
      <alignment vertical="center" wrapText="1"/>
    </xf>
    <xf numFmtId="0" fontId="38" fillId="6" borderId="0" xfId="0" applyFont="1" applyFill="1" applyAlignment="1">
      <alignment vertical="center" wrapText="1"/>
    </xf>
    <xf numFmtId="49" fontId="19" fillId="6" borderId="0" xfId="0" applyNumberFormat="1" applyFont="1" applyFill="1" applyAlignment="1">
      <alignment horizontal="center" vertical="center" wrapText="1"/>
    </xf>
    <xf numFmtId="49" fontId="19" fillId="0" borderId="0" xfId="0" applyNumberFormat="1" applyFont="1" applyAlignment="1">
      <alignment horizontal="center" vertical="center" wrapText="1"/>
    </xf>
    <xf numFmtId="172" fontId="19" fillId="6" borderId="0" xfId="13" applyNumberFormat="1" applyFont="1" applyFill="1" applyAlignment="1">
      <alignment vertical="center"/>
    </xf>
    <xf numFmtId="172" fontId="19" fillId="6" borderId="0" xfId="13" applyNumberFormat="1" applyFont="1" applyFill="1" applyBorder="1" applyAlignment="1">
      <alignment vertical="center"/>
    </xf>
    <xf numFmtId="0" fontId="19" fillId="4" borderId="0" xfId="13" applyFont="1" applyFill="1" applyBorder="1" applyAlignment="1">
      <alignment vertical="center"/>
    </xf>
    <xf numFmtId="0" fontId="19" fillId="0" borderId="0" xfId="0" applyFont="1" applyAlignment="1">
      <alignment horizontal="justify" vertical="center"/>
    </xf>
    <xf numFmtId="171" fontId="19" fillId="4" borderId="0" xfId="13" applyNumberFormat="1" applyFont="1" applyFill="1" applyAlignment="1">
      <alignment vertical="center"/>
    </xf>
    <xf numFmtId="0" fontId="8" fillId="6" borderId="45" xfId="13" applyFont="1" applyFill="1" applyBorder="1" applyAlignment="1">
      <alignment horizontal="center" vertical="center" wrapText="1"/>
    </xf>
    <xf numFmtId="0" fontId="8" fillId="6" borderId="0" xfId="13" applyFont="1" applyFill="1" applyBorder="1" applyAlignment="1">
      <alignment horizontal="center" vertical="center" wrapText="1"/>
    </xf>
    <xf numFmtId="173" fontId="8" fillId="6" borderId="0" xfId="17" applyFont="1" applyFill="1" applyBorder="1" applyAlignment="1">
      <alignment horizontal="center" vertical="center" wrapText="1"/>
    </xf>
    <xf numFmtId="0" fontId="19" fillId="6" borderId="0" xfId="13" applyFont="1" applyFill="1" applyBorder="1" applyAlignment="1">
      <alignment vertical="center" wrapText="1"/>
    </xf>
    <xf numFmtId="0" fontId="19" fillId="6" borderId="7" xfId="13" applyFont="1" applyFill="1" applyBorder="1" applyAlignment="1">
      <alignment vertical="center" wrapText="1"/>
    </xf>
    <xf numFmtId="0" fontId="27" fillId="8" borderId="12" xfId="13" applyFont="1" applyFill="1" applyBorder="1" applyAlignment="1">
      <alignment horizontal="center" vertical="center" wrapText="1"/>
    </xf>
    <xf numFmtId="0" fontId="8" fillId="6" borderId="40" xfId="13" applyFont="1" applyFill="1" applyBorder="1" applyAlignment="1">
      <alignment horizontal="center" vertical="center" wrapText="1"/>
    </xf>
    <xf numFmtId="0" fontId="27" fillId="8" borderId="0" xfId="0" applyFont="1" applyFill="1" applyBorder="1" applyAlignment="1">
      <alignment horizontal="center" vertical="center" wrapText="1"/>
    </xf>
    <xf numFmtId="173" fontId="38" fillId="8" borderId="13" xfId="0" applyNumberFormat="1" applyFont="1" applyFill="1" applyBorder="1" applyAlignment="1">
      <alignment horizontal="center" vertical="center" wrapText="1"/>
    </xf>
    <xf numFmtId="0" fontId="27" fillId="8" borderId="40" xfId="0" applyFont="1" applyFill="1" applyBorder="1" applyAlignment="1">
      <alignment horizontal="center" vertical="center" wrapText="1"/>
    </xf>
    <xf numFmtId="0" fontId="19" fillId="6" borderId="45" xfId="0" applyFont="1" applyFill="1" applyBorder="1" applyAlignment="1">
      <alignment vertical="center"/>
    </xf>
    <xf numFmtId="0" fontId="19" fillId="6" borderId="7" xfId="0" applyFont="1" applyFill="1" applyBorder="1" applyAlignment="1">
      <alignment vertical="center"/>
    </xf>
    <xf numFmtId="0" fontId="27" fillId="8" borderId="48" xfId="0" applyFont="1" applyFill="1" applyBorder="1" applyAlignment="1">
      <alignment horizontal="center" vertical="center" wrapText="1"/>
    </xf>
    <xf numFmtId="173" fontId="27" fillId="8" borderId="13" xfId="13" applyNumberFormat="1" applyFont="1" applyFill="1" applyBorder="1" applyAlignment="1">
      <alignment horizontal="right" vertical="center" wrapText="1"/>
    </xf>
    <xf numFmtId="0" fontId="19" fillId="8" borderId="13" xfId="13" applyFont="1" applyFill="1" applyBorder="1" applyAlignment="1">
      <alignment vertical="center" wrapText="1"/>
    </xf>
    <xf numFmtId="0" fontId="19" fillId="0" borderId="36" xfId="13" applyFont="1" applyFill="1" applyBorder="1" applyAlignment="1">
      <alignment vertical="center" wrapText="1"/>
    </xf>
    <xf numFmtId="0" fontId="38" fillId="8" borderId="13" xfId="13" applyFont="1" applyFill="1" applyBorder="1" applyAlignment="1">
      <alignment vertical="center" wrapText="1"/>
    </xf>
    <xf numFmtId="0" fontId="19" fillId="8" borderId="0" xfId="13" applyFont="1" applyFill="1" applyBorder="1" applyAlignment="1">
      <alignment vertical="center" wrapText="1"/>
    </xf>
    <xf numFmtId="0" fontId="19" fillId="8" borderId="7" xfId="13" applyFont="1" applyFill="1" applyBorder="1" applyAlignment="1">
      <alignment vertical="center" wrapText="1"/>
    </xf>
    <xf numFmtId="174" fontId="27" fillId="8" borderId="13" xfId="17" applyNumberFormat="1" applyFont="1" applyFill="1" applyBorder="1" applyAlignment="1">
      <alignment horizontal="center" vertical="center" wrapText="1"/>
    </xf>
    <xf numFmtId="0" fontId="33" fillId="0" borderId="40" xfId="13" applyFont="1" applyFill="1" applyBorder="1" applyAlignment="1">
      <alignment horizontal="center" vertical="center" wrapText="1"/>
    </xf>
    <xf numFmtId="0" fontId="27" fillId="8" borderId="38" xfId="0" applyFont="1" applyFill="1" applyBorder="1" applyAlignment="1">
      <alignment horizontal="center" vertical="center" wrapText="1"/>
    </xf>
    <xf numFmtId="0" fontId="27" fillId="8" borderId="41" xfId="13" applyFont="1" applyFill="1" applyBorder="1" applyAlignment="1">
      <alignment vertical="center" wrapText="1"/>
    </xf>
    <xf numFmtId="0" fontId="27" fillId="8" borderId="25" xfId="13" applyFont="1" applyFill="1" applyBorder="1" applyAlignment="1">
      <alignment vertical="center" wrapText="1"/>
    </xf>
    <xf numFmtId="0" fontId="27" fillId="8" borderId="12" xfId="13" applyFont="1" applyFill="1" applyBorder="1" applyAlignment="1">
      <alignment vertical="center" wrapText="1"/>
    </xf>
    <xf numFmtId="0" fontId="27" fillId="8" borderId="13" xfId="18" applyFont="1" applyFill="1" applyBorder="1" applyAlignment="1">
      <alignment vertical="center" wrapText="1"/>
    </xf>
    <xf numFmtId="0" fontId="27" fillId="8" borderId="41" xfId="18" applyFont="1" applyFill="1" applyBorder="1" applyAlignment="1">
      <alignment vertical="center" wrapText="1"/>
    </xf>
    <xf numFmtId="0" fontId="27" fillId="8" borderId="25" xfId="18" applyFont="1" applyFill="1" applyBorder="1" applyAlignment="1">
      <alignment vertical="center" wrapText="1"/>
    </xf>
    <xf numFmtId="0" fontId="27" fillId="8" borderId="12" xfId="18" applyFont="1" applyFill="1" applyBorder="1" applyAlignment="1">
      <alignment vertical="center" wrapText="1"/>
    </xf>
    <xf numFmtId="174" fontId="27" fillId="8" borderId="13" xfId="17" applyNumberFormat="1" applyFont="1" applyFill="1" applyBorder="1" applyAlignment="1">
      <alignment vertical="center" wrapText="1"/>
    </xf>
    <xf numFmtId="173" fontId="27" fillId="8" borderId="13" xfId="17" applyFont="1" applyFill="1" applyBorder="1" applyAlignment="1">
      <alignment horizontal="center" vertical="top" wrapText="1"/>
    </xf>
    <xf numFmtId="171" fontId="19" fillId="4" borderId="13" xfId="11" applyNumberFormat="1" applyFont="1" applyFill="1" applyBorder="1" applyAlignment="1">
      <alignment horizontal="center" vertical="center" wrapText="1"/>
    </xf>
    <xf numFmtId="2" fontId="19" fillId="7" borderId="11" xfId="13" applyNumberFormat="1" applyFont="1" applyFill="1" applyBorder="1" applyAlignment="1">
      <alignment horizontal="center" vertical="center" wrapText="1"/>
    </xf>
    <xf numFmtId="2" fontId="19" fillId="7" borderId="42" xfId="13" applyNumberFormat="1" applyFont="1" applyFill="1" applyBorder="1" applyAlignment="1">
      <alignment horizontal="center" vertical="center" wrapText="1"/>
    </xf>
    <xf numFmtId="2" fontId="19" fillId="7" borderId="2" xfId="13" applyNumberFormat="1" applyFont="1" applyFill="1" applyBorder="1" applyAlignment="1">
      <alignment horizontal="center" vertical="center" wrapText="1"/>
    </xf>
    <xf numFmtId="2" fontId="19" fillId="7" borderId="31" xfId="13" applyNumberFormat="1" applyFont="1" applyFill="1" applyBorder="1" applyAlignment="1">
      <alignment horizontal="center" vertical="center" wrapText="1"/>
    </xf>
    <xf numFmtId="2" fontId="19" fillId="7" borderId="32" xfId="13" applyNumberFormat="1" applyFont="1" applyFill="1" applyBorder="1" applyAlignment="1">
      <alignment horizontal="center" vertical="center" wrapText="1"/>
    </xf>
    <xf numFmtId="0" fontId="27" fillId="8" borderId="0" xfId="0" applyFont="1" applyFill="1" applyBorder="1" applyAlignment="1">
      <alignment vertical="center" wrapText="1"/>
    </xf>
    <xf numFmtId="2" fontId="27" fillId="11" borderId="55" xfId="17" applyNumberFormat="1" applyFont="1" applyFill="1" applyBorder="1" applyAlignment="1">
      <alignment horizontal="center" vertical="center" wrapText="1"/>
    </xf>
    <xf numFmtId="4" fontId="8" fillId="0" borderId="55" xfId="18" applyNumberFormat="1" applyFont="1" applyFill="1" applyBorder="1" applyAlignment="1">
      <alignment horizontal="right" vertical="center" wrapText="1"/>
    </xf>
    <xf numFmtId="4" fontId="8" fillId="0" borderId="56" xfId="18" applyNumberFormat="1" applyFont="1" applyFill="1" applyBorder="1" applyAlignment="1">
      <alignment horizontal="center" vertical="center" wrapText="1"/>
    </xf>
    <xf numFmtId="4" fontId="8" fillId="0" borderId="54" xfId="18" applyNumberFormat="1" applyFont="1" applyFill="1" applyBorder="1" applyAlignment="1">
      <alignment horizontal="center" vertical="center" wrapText="1"/>
    </xf>
    <xf numFmtId="4" fontId="19" fillId="0" borderId="54" xfId="18" applyNumberFormat="1" applyFont="1" applyFill="1" applyBorder="1" applyAlignment="1">
      <alignment horizontal="center" vertical="center" wrapText="1"/>
    </xf>
    <xf numFmtId="4" fontId="8" fillId="0" borderId="55" xfId="18" applyNumberFormat="1" applyFont="1" applyFill="1" applyBorder="1" applyAlignment="1">
      <alignment horizontal="center" vertical="center" wrapText="1"/>
    </xf>
    <xf numFmtId="0" fontId="19" fillId="0" borderId="54" xfId="18" applyFont="1" applyFill="1" applyBorder="1" applyAlignment="1">
      <alignment horizontal="center" vertical="center" wrapText="1"/>
    </xf>
    <xf numFmtId="0" fontId="19" fillId="0" borderId="55" xfId="18" applyFont="1" applyFill="1" applyBorder="1" applyAlignment="1">
      <alignment horizontal="center" vertical="center" wrapText="1"/>
    </xf>
    <xf numFmtId="173" fontId="27" fillId="11" borderId="63" xfId="17" applyFont="1" applyFill="1" applyBorder="1" applyAlignment="1">
      <alignment horizontal="right" vertical="center" wrapText="1"/>
    </xf>
    <xf numFmtId="0" fontId="27" fillId="8" borderId="13" xfId="0" applyFont="1" applyFill="1" applyBorder="1" applyAlignment="1">
      <alignment horizontal="center" vertical="center" wrapText="1"/>
    </xf>
    <xf numFmtId="2" fontId="27" fillId="11" borderId="56" xfId="0" applyNumberFormat="1" applyFont="1" applyFill="1" applyBorder="1" applyAlignment="1">
      <alignment horizontal="center" vertical="center" wrapText="1"/>
    </xf>
    <xf numFmtId="2" fontId="27" fillId="11" borderId="54" xfId="0" applyNumberFormat="1" applyFont="1" applyFill="1" applyBorder="1" applyAlignment="1">
      <alignment horizontal="center" vertical="center" wrapText="1"/>
    </xf>
    <xf numFmtId="173" fontId="27" fillId="8" borderId="13" xfId="17" applyFont="1" applyFill="1" applyBorder="1" applyAlignment="1">
      <alignment horizontal="center" vertical="center" wrapText="1"/>
    </xf>
    <xf numFmtId="0" fontId="19" fillId="0" borderId="0" xfId="0" applyFont="1"/>
    <xf numFmtId="0" fontId="19" fillId="6" borderId="0" xfId="0" applyFont="1" applyFill="1"/>
    <xf numFmtId="0" fontId="8" fillId="0" borderId="13" xfId="0" applyFont="1" applyFill="1" applyBorder="1" applyAlignment="1">
      <alignment horizontal="center" vertical="center" wrapText="1"/>
    </xf>
    <xf numFmtId="0" fontId="27" fillId="8" borderId="13" xfId="0" applyFont="1" applyFill="1" applyBorder="1" applyAlignment="1">
      <alignment horizontal="center" vertical="center" wrapText="1"/>
    </xf>
    <xf numFmtId="0" fontId="19" fillId="6" borderId="13"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38" xfId="13" applyFont="1" applyFill="1" applyBorder="1" applyAlignment="1">
      <alignment horizontal="center" vertical="center" wrapText="1"/>
    </xf>
    <xf numFmtId="0" fontId="19" fillId="0" borderId="36" xfId="13" applyFont="1" applyFill="1" applyBorder="1" applyAlignment="1">
      <alignment horizontal="center" vertical="center" wrapText="1"/>
    </xf>
    <xf numFmtId="173" fontId="27" fillId="8" borderId="13" xfId="17" applyFont="1" applyFill="1" applyBorder="1" applyAlignment="1">
      <alignment horizontal="center" vertical="center" wrapText="1"/>
    </xf>
    <xf numFmtId="0" fontId="0" fillId="6" borderId="0" xfId="0" applyFill="1"/>
    <xf numFmtId="0" fontId="35" fillId="8" borderId="13" xfId="13" applyFont="1" applyFill="1" applyBorder="1" applyAlignment="1">
      <alignment vertical="center" wrapText="1"/>
    </xf>
    <xf numFmtId="0" fontId="41" fillId="6" borderId="13" xfId="0" applyFont="1" applyFill="1" applyBorder="1" applyAlignment="1">
      <alignment horizontal="center" vertical="center" wrapText="1"/>
    </xf>
    <xf numFmtId="0" fontId="27" fillId="8" borderId="27" xfId="0" applyFont="1" applyFill="1" applyBorder="1" applyAlignment="1">
      <alignment vertical="center" wrapText="1"/>
    </xf>
    <xf numFmtId="0" fontId="27" fillId="8" borderId="43" xfId="0" applyFont="1" applyFill="1" applyBorder="1" applyAlignment="1">
      <alignment vertical="center" wrapText="1"/>
    </xf>
    <xf numFmtId="0" fontId="27" fillId="8" borderId="7" xfId="0" applyFont="1" applyFill="1" applyBorder="1" applyAlignment="1">
      <alignment vertical="center" wrapText="1"/>
    </xf>
    <xf numFmtId="0" fontId="19" fillId="6" borderId="13" xfId="0" quotePrefix="1" applyFont="1" applyFill="1" applyBorder="1" applyAlignment="1">
      <alignment horizontal="center" vertical="center" wrapText="1"/>
    </xf>
    <xf numFmtId="2" fontId="19" fillId="0" borderId="13" xfId="0" applyNumberFormat="1" applyFont="1" applyFill="1" applyBorder="1" applyAlignment="1">
      <alignment vertical="center" wrapText="1"/>
    </xf>
    <xf numFmtId="0" fontId="41" fillId="0" borderId="13" xfId="0" applyFont="1" applyFill="1" applyBorder="1" applyAlignment="1">
      <alignment vertical="center" wrapText="1"/>
    </xf>
    <xf numFmtId="173" fontId="19" fillId="6" borderId="13" xfId="17" applyFont="1" applyFill="1" applyBorder="1" applyAlignment="1">
      <alignment vertical="center" wrapText="1"/>
    </xf>
    <xf numFmtId="0" fontId="19" fillId="0" borderId="38" xfId="13" applyFont="1" applyFill="1" applyBorder="1" applyAlignment="1">
      <alignment vertical="center" wrapText="1"/>
    </xf>
    <xf numFmtId="173" fontId="39" fillId="6" borderId="13" xfId="17" applyFont="1" applyFill="1" applyBorder="1" applyAlignment="1">
      <alignment horizontal="center" vertical="center" wrapText="1"/>
    </xf>
    <xf numFmtId="173" fontId="39" fillId="6" borderId="13" xfId="17" applyFont="1" applyFill="1" applyBorder="1" applyAlignment="1">
      <alignment vertical="center" wrapText="1"/>
    </xf>
    <xf numFmtId="0" fontId="41" fillId="4" borderId="36" xfId="13" applyFont="1" applyFill="1" applyBorder="1" applyAlignment="1">
      <alignment vertical="center" wrapText="1"/>
    </xf>
    <xf numFmtId="0" fontId="41" fillId="4" borderId="38" xfId="13" applyFont="1" applyFill="1" applyBorder="1" applyAlignment="1">
      <alignment vertical="center" wrapText="1"/>
    </xf>
    <xf numFmtId="0" fontId="41" fillId="4" borderId="40" xfId="13" applyFont="1" applyFill="1" applyBorder="1" applyAlignment="1">
      <alignment vertical="center" wrapText="1"/>
    </xf>
    <xf numFmtId="49" fontId="19" fillId="6" borderId="13" xfId="13" applyNumberFormat="1" applyFont="1" applyFill="1" applyBorder="1" applyAlignment="1">
      <alignment horizontal="center" vertical="center" wrapText="1"/>
    </xf>
    <xf numFmtId="0" fontId="8" fillId="0" borderId="25" xfId="0" applyFont="1" applyFill="1" applyBorder="1" applyAlignment="1">
      <alignment vertical="center" wrapText="1"/>
    </xf>
    <xf numFmtId="0" fontId="8" fillId="0" borderId="12" xfId="0" applyFont="1" applyFill="1" applyBorder="1" applyAlignment="1">
      <alignment vertical="center" wrapText="1"/>
    </xf>
    <xf numFmtId="2" fontId="8" fillId="0" borderId="63" xfId="17" applyNumberFormat="1" applyFont="1" applyFill="1" applyBorder="1" applyAlignment="1">
      <alignment horizontal="right" vertical="center" wrapText="1"/>
    </xf>
    <xf numFmtId="0" fontId="8" fillId="4" borderId="3" xfId="13" applyFont="1" applyFill="1" applyBorder="1" applyAlignment="1">
      <alignment vertical="center" wrapText="1"/>
    </xf>
    <xf numFmtId="0" fontId="19" fillId="4" borderId="64" xfId="13" applyFont="1" applyFill="1" applyBorder="1" applyAlignment="1">
      <alignment vertical="center" wrapText="1"/>
    </xf>
    <xf numFmtId="0" fontId="19" fillId="6" borderId="65" xfId="13" applyFont="1" applyFill="1" applyBorder="1" applyAlignment="1">
      <alignment vertical="center"/>
    </xf>
    <xf numFmtId="0" fontId="27" fillId="13" borderId="66" xfId="13" applyFont="1" applyFill="1" applyBorder="1" applyAlignment="1">
      <alignment vertical="center" wrapText="1"/>
    </xf>
    <xf numFmtId="0" fontId="27" fillId="13" borderId="67" xfId="13" applyFont="1" applyFill="1" applyBorder="1" applyAlignment="1">
      <alignment vertical="center"/>
    </xf>
    <xf numFmtId="2" fontId="27" fillId="13" borderId="68" xfId="13" applyNumberFormat="1" applyFont="1" applyFill="1" applyBorder="1" applyAlignment="1">
      <alignment vertical="center"/>
    </xf>
    <xf numFmtId="0" fontId="8" fillId="5" borderId="1" xfId="13" applyFont="1" applyFill="1" applyBorder="1" applyAlignment="1">
      <alignment horizontal="center" vertical="center" wrapText="1"/>
    </xf>
    <xf numFmtId="0" fontId="8" fillId="5" borderId="69" xfId="13" applyFont="1" applyFill="1" applyBorder="1" applyAlignment="1">
      <alignment vertical="center" wrapText="1"/>
    </xf>
    <xf numFmtId="0" fontId="8" fillId="5" borderId="30" xfId="13" applyFont="1" applyFill="1" applyBorder="1" applyAlignment="1">
      <alignment horizontal="center" vertical="center" wrapText="1"/>
    </xf>
    <xf numFmtId="0" fontId="8" fillId="5" borderId="2" xfId="13" applyFont="1" applyFill="1" applyBorder="1" applyAlignment="1">
      <alignment horizontal="center" vertical="center" wrapText="1"/>
    </xf>
    <xf numFmtId="2" fontId="19" fillId="7" borderId="73" xfId="13" applyNumberFormat="1" applyFont="1" applyFill="1" applyBorder="1" applyAlignment="1">
      <alignment horizontal="center" vertical="center" wrapText="1"/>
    </xf>
    <xf numFmtId="2" fontId="19" fillId="7" borderId="70" xfId="13" applyNumberFormat="1" applyFont="1" applyFill="1" applyBorder="1" applyAlignment="1">
      <alignment horizontal="center" vertical="center" wrapText="1"/>
    </xf>
    <xf numFmtId="2" fontId="19" fillId="7" borderId="72" xfId="13" applyNumberFormat="1" applyFont="1" applyFill="1" applyBorder="1" applyAlignment="1">
      <alignment horizontal="center" vertical="center" wrapText="1"/>
    </xf>
    <xf numFmtId="0" fontId="8" fillId="13" borderId="33" xfId="13" applyFont="1" applyFill="1" applyBorder="1" applyAlignment="1">
      <alignment horizontal="center" vertical="center" wrapText="1"/>
    </xf>
    <xf numFmtId="0" fontId="27" fillId="13" borderId="39" xfId="13" applyFont="1" applyFill="1" applyBorder="1" applyAlignment="1">
      <alignment horizontal="center" vertical="center" wrapText="1"/>
    </xf>
    <xf numFmtId="0" fontId="8" fillId="13" borderId="39" xfId="13" applyFont="1" applyFill="1" applyBorder="1" applyAlignment="1">
      <alignment horizontal="center" vertical="center" wrapText="1"/>
    </xf>
    <xf numFmtId="0" fontId="8" fillId="13" borderId="6" xfId="13" applyFont="1" applyFill="1" applyBorder="1" applyAlignment="1">
      <alignment horizontal="center" vertical="center" wrapText="1"/>
    </xf>
    <xf numFmtId="0" fontId="8" fillId="6" borderId="74" xfId="13" applyFont="1" applyFill="1" applyBorder="1" applyAlignment="1">
      <alignment horizontal="left" vertical="center" wrapText="1"/>
    </xf>
    <xf numFmtId="2" fontId="8" fillId="0" borderId="73" xfId="13" applyNumberFormat="1" applyFont="1" applyFill="1" applyBorder="1" applyAlignment="1">
      <alignment horizontal="center" vertical="center"/>
    </xf>
    <xf numFmtId="0" fontId="19" fillId="0" borderId="31" xfId="13" applyFont="1" applyBorder="1" applyAlignment="1">
      <alignment vertical="center"/>
    </xf>
    <xf numFmtId="2" fontId="19" fillId="0" borderId="11" xfId="13" applyNumberFormat="1" applyFont="1" applyFill="1" applyBorder="1" applyAlignment="1">
      <alignment horizontal="center" vertical="center"/>
    </xf>
    <xf numFmtId="0" fontId="19" fillId="0" borderId="11" xfId="13" applyFont="1" applyBorder="1" applyAlignment="1">
      <alignment vertical="center"/>
    </xf>
    <xf numFmtId="0" fontId="19" fillId="0" borderId="11" xfId="13" applyFont="1" applyBorder="1" applyAlignment="1">
      <alignment vertical="center" wrapText="1"/>
    </xf>
    <xf numFmtId="0" fontId="19" fillId="0" borderId="31" xfId="13" applyFont="1" applyBorder="1" applyAlignment="1">
      <alignment vertical="center" wrapText="1"/>
    </xf>
    <xf numFmtId="0" fontId="8" fillId="4" borderId="71" xfId="13" applyFont="1" applyFill="1" applyBorder="1" applyAlignment="1">
      <alignment vertical="center" wrapText="1"/>
    </xf>
    <xf numFmtId="2" fontId="8" fillId="4" borderId="4" xfId="13" applyNumberFormat="1" applyFont="1" applyFill="1" applyBorder="1" applyAlignment="1">
      <alignment vertical="center" wrapText="1"/>
    </xf>
    <xf numFmtId="0" fontId="20" fillId="6" borderId="0" xfId="0" applyFont="1" applyFill="1" applyAlignment="1">
      <alignment horizontal="center" vertical="center" wrapText="1"/>
    </xf>
    <xf numFmtId="0" fontId="7" fillId="6" borderId="0"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0" xfId="0" applyFont="1" applyFill="1" applyAlignment="1">
      <alignment horizontal="center"/>
    </xf>
    <xf numFmtId="0" fontId="25" fillId="6" borderId="0" xfId="0" applyFont="1" applyFill="1" applyAlignment="1">
      <alignment horizontal="center"/>
    </xf>
    <xf numFmtId="0" fontId="19" fillId="6" borderId="36" xfId="0" applyFont="1" applyFill="1" applyBorder="1" applyAlignment="1">
      <alignment horizontal="center" vertical="center" wrapText="1"/>
    </xf>
    <xf numFmtId="0" fontId="19" fillId="6" borderId="40" xfId="0" applyFont="1" applyFill="1" applyBorder="1" applyAlignment="1">
      <alignment horizontal="center" vertical="center" wrapText="1"/>
    </xf>
    <xf numFmtId="0" fontId="8" fillId="6" borderId="36" xfId="0" applyFont="1" applyFill="1" applyBorder="1" applyAlignment="1">
      <alignment horizontal="left" vertical="center" wrapText="1"/>
    </xf>
    <xf numFmtId="0" fontId="8" fillId="6" borderId="38" xfId="0" applyFont="1" applyFill="1" applyBorder="1" applyAlignment="1">
      <alignment horizontal="left" vertical="center" wrapText="1"/>
    </xf>
    <xf numFmtId="0" fontId="8" fillId="6" borderId="40" xfId="0" applyFont="1" applyFill="1" applyBorder="1" applyAlignment="1">
      <alignment horizontal="left" vertical="center" wrapText="1"/>
    </xf>
    <xf numFmtId="0" fontId="8" fillId="6" borderId="36"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8" fillId="6" borderId="40" xfId="0" applyFont="1" applyFill="1" applyBorder="1" applyAlignment="1">
      <alignment horizontal="center" vertical="center" wrapText="1"/>
    </xf>
    <xf numFmtId="0" fontId="8" fillId="5" borderId="41" xfId="0" applyFont="1" applyFill="1" applyBorder="1" applyAlignment="1">
      <alignment horizontal="left" vertical="center" wrapText="1"/>
    </xf>
    <xf numFmtId="0" fontId="8" fillId="5" borderId="25" xfId="0" applyFont="1" applyFill="1" applyBorder="1" applyAlignment="1">
      <alignment horizontal="left" vertical="center" wrapText="1"/>
    </xf>
    <xf numFmtId="0" fontId="8" fillId="5" borderId="12" xfId="0" applyFont="1" applyFill="1" applyBorder="1" applyAlignment="1">
      <alignment horizontal="left" vertical="center" wrapText="1"/>
    </xf>
    <xf numFmtId="0" fontId="27" fillId="8" borderId="13" xfId="0" applyFont="1" applyFill="1" applyBorder="1" applyAlignment="1">
      <alignment horizontal="center" vertical="center" wrapText="1"/>
    </xf>
    <xf numFmtId="0" fontId="19" fillId="0" borderId="13" xfId="0" applyFont="1" applyBorder="1" applyAlignment="1">
      <alignment horizontal="center" vertical="center" wrapText="1"/>
    </xf>
    <xf numFmtId="0" fontId="19" fillId="6" borderId="13"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8" fillId="6" borderId="13" xfId="0" applyFont="1" applyFill="1" applyBorder="1" applyAlignment="1">
      <alignment horizontal="left" vertical="center" wrapText="1"/>
    </xf>
    <xf numFmtId="0" fontId="8" fillId="6" borderId="13"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3" xfId="0" applyFont="1" applyBorder="1" applyAlignment="1">
      <alignment horizontal="left" vertical="center" wrapText="1"/>
    </xf>
    <xf numFmtId="0" fontId="8" fillId="5" borderId="13" xfId="0" applyFont="1" applyFill="1" applyBorder="1" applyAlignment="1">
      <alignment horizontal="left" vertical="center" wrapText="1"/>
    </xf>
    <xf numFmtId="0" fontId="19" fillId="6" borderId="13" xfId="0" applyFont="1" applyFill="1" applyBorder="1" applyAlignment="1">
      <alignment horizontal="left" vertical="center" wrapText="1"/>
    </xf>
    <xf numFmtId="0" fontId="8" fillId="0" borderId="13" xfId="0" applyFont="1" applyFill="1" applyBorder="1" applyAlignment="1">
      <alignment horizontal="center" vertical="center"/>
    </xf>
    <xf numFmtId="0" fontId="27" fillId="8" borderId="45" xfId="0" applyFont="1" applyFill="1" applyBorder="1" applyAlignment="1">
      <alignment horizontal="center" vertical="center" wrapText="1"/>
    </xf>
    <xf numFmtId="0" fontId="27" fillId="8" borderId="0" xfId="0" applyFont="1" applyFill="1" applyBorder="1" applyAlignment="1">
      <alignment horizontal="center" vertical="center" wrapText="1"/>
    </xf>
    <xf numFmtId="0" fontId="19" fillId="6" borderId="45" xfId="0" applyFont="1" applyFill="1" applyBorder="1" applyAlignment="1">
      <alignment horizontal="center" vertical="center" wrapText="1"/>
    </xf>
    <xf numFmtId="0" fontId="19" fillId="6" borderId="0" xfId="0" applyFont="1" applyFill="1" applyBorder="1" applyAlignment="1">
      <alignment horizontal="center" vertical="center" wrapText="1"/>
    </xf>
    <xf numFmtId="2" fontId="27" fillId="11" borderId="55" xfId="0" applyNumberFormat="1" applyFont="1" applyFill="1" applyBorder="1" applyAlignment="1">
      <alignment horizontal="center" vertical="center" wrapText="1"/>
    </xf>
    <xf numFmtId="0" fontId="27" fillId="11" borderId="53" xfId="0" applyFont="1" applyFill="1" applyBorder="1" applyAlignment="1">
      <alignment horizontal="center" vertical="center" wrapText="1"/>
    </xf>
    <xf numFmtId="0" fontId="27" fillId="11" borderId="54" xfId="0" applyFont="1" applyFill="1" applyBorder="1" applyAlignment="1">
      <alignment horizontal="center" vertical="center" wrapText="1"/>
    </xf>
    <xf numFmtId="0" fontId="8" fillId="6" borderId="0" xfId="0" applyFont="1" applyFill="1" applyBorder="1" applyAlignment="1">
      <alignment horizontal="center" vertical="center"/>
    </xf>
    <xf numFmtId="0" fontId="27" fillId="11" borderId="60" xfId="22" applyFont="1" applyFill="1" applyBorder="1" applyAlignment="1">
      <alignment horizontal="center" vertical="center" wrapText="1"/>
    </xf>
    <xf numFmtId="0" fontId="27" fillId="11" borderId="61" xfId="22" applyFont="1" applyFill="1" applyBorder="1" applyAlignment="1">
      <alignment horizontal="center" vertical="center" wrapText="1"/>
    </xf>
    <xf numFmtId="0" fontId="27" fillId="11" borderId="62" xfId="22" applyFont="1" applyFill="1" applyBorder="1" applyAlignment="1">
      <alignment horizontal="center" vertical="center" wrapText="1"/>
    </xf>
    <xf numFmtId="0" fontId="27" fillId="8" borderId="60" xfId="22" applyFont="1" applyFill="1" applyBorder="1" applyAlignment="1">
      <alignment horizontal="center" vertical="center" wrapText="1"/>
    </xf>
    <xf numFmtId="0" fontId="27" fillId="8" borderId="61" xfId="22" applyFont="1" applyFill="1" applyBorder="1" applyAlignment="1">
      <alignment horizontal="center" vertical="center" wrapText="1"/>
    </xf>
    <xf numFmtId="0" fontId="27" fillId="8" borderId="62" xfId="22" applyFont="1" applyFill="1" applyBorder="1" applyAlignment="1">
      <alignment horizontal="center" vertical="center" wrapText="1"/>
    </xf>
    <xf numFmtId="0" fontId="19" fillId="0" borderId="53" xfId="18" applyFont="1" applyFill="1" applyBorder="1" applyAlignment="1">
      <alignment horizontal="left" vertical="center" wrapText="1"/>
    </xf>
    <xf numFmtId="0" fontId="19" fillId="0" borderId="54" xfId="18" applyFont="1" applyFill="1" applyBorder="1" applyAlignment="1">
      <alignment horizontal="left" vertical="center" wrapText="1"/>
    </xf>
    <xf numFmtId="4" fontId="8" fillId="0" borderId="57" xfId="18" applyNumberFormat="1" applyFont="1" applyFill="1" applyBorder="1" applyAlignment="1">
      <alignment horizontal="center" vertical="center" wrapText="1"/>
    </xf>
    <xf numFmtId="4" fontId="8" fillId="0" borderId="58" xfId="18" applyNumberFormat="1" applyFont="1" applyFill="1" applyBorder="1" applyAlignment="1">
      <alignment horizontal="center" vertical="center" wrapText="1"/>
    </xf>
    <xf numFmtId="4" fontId="8" fillId="0" borderId="59" xfId="18" applyNumberFormat="1" applyFont="1" applyFill="1" applyBorder="1" applyAlignment="1">
      <alignment horizontal="center" vertical="center" wrapText="1"/>
    </xf>
    <xf numFmtId="0" fontId="27" fillId="8" borderId="49" xfId="0" applyFont="1" applyFill="1" applyBorder="1" applyAlignment="1">
      <alignment horizontal="center" vertical="center" wrapText="1"/>
    </xf>
    <xf numFmtId="0" fontId="27" fillId="8" borderId="50" xfId="0" applyFont="1" applyFill="1" applyBorder="1" applyAlignment="1">
      <alignment horizontal="center" vertical="center" wrapText="1"/>
    </xf>
    <xf numFmtId="0" fontId="27" fillId="8" borderId="51" xfId="0" applyFont="1" applyFill="1" applyBorder="1" applyAlignment="1">
      <alignment horizontal="center" vertical="center" wrapText="1"/>
    </xf>
    <xf numFmtId="0" fontId="27" fillId="8" borderId="53" xfId="0" applyFont="1" applyFill="1" applyBorder="1" applyAlignment="1">
      <alignment horizontal="center" vertical="center" wrapText="1"/>
    </xf>
    <xf numFmtId="0" fontId="27" fillId="8" borderId="54" xfId="0" applyFont="1" applyFill="1" applyBorder="1" applyAlignment="1">
      <alignment horizontal="center" vertical="center" wrapText="1"/>
    </xf>
    <xf numFmtId="0" fontId="27" fillId="8" borderId="55" xfId="0" applyFont="1" applyFill="1" applyBorder="1" applyAlignment="1">
      <alignment horizontal="center" vertical="center" wrapText="1"/>
    </xf>
    <xf numFmtId="2" fontId="27" fillId="12" borderId="52" xfId="0" applyNumberFormat="1" applyFont="1" applyFill="1" applyBorder="1" applyAlignment="1">
      <alignment horizontal="center" vertical="center" wrapText="1"/>
    </xf>
    <xf numFmtId="2" fontId="27" fillId="12" borderId="50" xfId="0" applyNumberFormat="1" applyFont="1" applyFill="1" applyBorder="1" applyAlignment="1">
      <alignment horizontal="center" vertical="center" wrapText="1"/>
    </xf>
    <xf numFmtId="2" fontId="27" fillId="12" borderId="51" xfId="0" applyNumberFormat="1" applyFont="1" applyFill="1" applyBorder="1" applyAlignment="1">
      <alignment horizontal="center" vertical="center" wrapText="1"/>
    </xf>
    <xf numFmtId="2" fontId="27" fillId="11" borderId="56" xfId="0" applyNumberFormat="1" applyFont="1" applyFill="1" applyBorder="1" applyAlignment="1">
      <alignment horizontal="center" vertical="center" wrapText="1"/>
    </xf>
    <xf numFmtId="2" fontId="27" fillId="11" borderId="54" xfId="0" applyNumberFormat="1" applyFont="1" applyFill="1" applyBorder="1" applyAlignment="1">
      <alignment horizontal="center" vertical="center" wrapText="1"/>
    </xf>
    <xf numFmtId="0" fontId="26" fillId="8" borderId="0" xfId="14" applyFont="1" applyFill="1" applyBorder="1" applyAlignment="1">
      <alignment horizontal="center" vertical="center" wrapText="1"/>
    </xf>
    <xf numFmtId="0" fontId="19" fillId="4" borderId="1" xfId="13" applyFont="1" applyFill="1" applyBorder="1" applyAlignment="1">
      <alignment horizontal="center" vertical="center" wrapText="1"/>
    </xf>
    <xf numFmtId="0" fontId="19" fillId="4" borderId="0" xfId="13" applyFont="1" applyFill="1" applyBorder="1" applyAlignment="1">
      <alignment horizontal="center" vertical="center" wrapText="1"/>
    </xf>
    <xf numFmtId="0" fontId="8" fillId="4" borderId="1" xfId="14" applyFont="1" applyFill="1" applyBorder="1" applyAlignment="1">
      <alignment horizontal="center" vertical="center" wrapText="1"/>
    </xf>
    <xf numFmtId="0" fontId="8" fillId="4" borderId="0" xfId="14" applyFont="1" applyFill="1" applyBorder="1" applyAlignment="1">
      <alignment horizontal="center" vertical="center" wrapText="1"/>
    </xf>
    <xf numFmtId="170" fontId="8" fillId="4" borderId="13" xfId="11" applyNumberFormat="1" applyFont="1" applyFill="1" applyBorder="1" applyAlignment="1">
      <alignment horizontal="center" vertical="center" wrapText="1"/>
    </xf>
    <xf numFmtId="3" fontId="8" fillId="5" borderId="36" xfId="13" applyNumberFormat="1" applyFont="1" applyFill="1" applyBorder="1" applyAlignment="1">
      <alignment horizontal="center" vertical="center" wrapText="1"/>
    </xf>
    <xf numFmtId="3" fontId="8" fillId="5" borderId="40" xfId="13" applyNumberFormat="1" applyFont="1" applyFill="1" applyBorder="1" applyAlignment="1">
      <alignment horizontal="center" vertical="center" wrapText="1"/>
    </xf>
    <xf numFmtId="3" fontId="8" fillId="5" borderId="13" xfId="13" applyNumberFormat="1" applyFont="1" applyFill="1" applyBorder="1" applyAlignment="1">
      <alignment horizontal="center" vertical="center" wrapText="1"/>
    </xf>
    <xf numFmtId="0" fontId="41" fillId="6" borderId="36" xfId="0" applyFont="1" applyFill="1" applyBorder="1" applyAlignment="1">
      <alignment horizontal="center" vertical="center" wrapText="1"/>
    </xf>
    <xf numFmtId="0" fontId="41" fillId="6" borderId="38" xfId="0" applyFont="1" applyFill="1" applyBorder="1" applyAlignment="1">
      <alignment horizontal="center" vertical="center" wrapText="1"/>
    </xf>
    <xf numFmtId="0" fontId="41" fillId="6" borderId="40" xfId="0" applyFont="1" applyFill="1" applyBorder="1" applyAlignment="1">
      <alignment horizontal="center" vertical="center" wrapText="1"/>
    </xf>
    <xf numFmtId="0" fontId="19" fillId="6" borderId="13" xfId="13" applyFont="1" applyFill="1" applyBorder="1" applyAlignment="1">
      <alignment horizontal="justify" vertical="center" wrapText="1"/>
    </xf>
    <xf numFmtId="0" fontId="19" fillId="0" borderId="13" xfId="13" applyFont="1" applyBorder="1" applyAlignment="1">
      <alignment horizontal="justify" vertical="center" wrapText="1"/>
    </xf>
    <xf numFmtId="0" fontId="19" fillId="0" borderId="36" xfId="0" applyFont="1" applyFill="1" applyBorder="1" applyAlignment="1">
      <alignment horizontal="center" vertical="center" wrapText="1"/>
    </xf>
    <xf numFmtId="0" fontId="19" fillId="0" borderId="38" xfId="0" applyFont="1" applyFill="1" applyBorder="1" applyAlignment="1">
      <alignment horizontal="center" vertical="center" wrapText="1"/>
    </xf>
    <xf numFmtId="0" fontId="19" fillId="0" borderId="40"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27" fillId="8" borderId="41" xfId="0" applyFont="1" applyFill="1" applyBorder="1" applyAlignment="1">
      <alignment horizontal="left" vertical="center" wrapText="1"/>
    </xf>
    <xf numFmtId="0" fontId="27" fillId="8" borderId="25" xfId="0" applyFont="1" applyFill="1" applyBorder="1" applyAlignment="1">
      <alignment horizontal="left" vertical="center" wrapText="1"/>
    </xf>
    <xf numFmtId="0" fontId="27" fillId="8" borderId="12" xfId="0" applyFont="1" applyFill="1" applyBorder="1" applyAlignment="1">
      <alignment horizontal="left" vertical="center" wrapText="1"/>
    </xf>
    <xf numFmtId="0" fontId="19" fillId="6" borderId="36" xfId="13" applyFont="1" applyFill="1" applyBorder="1" applyAlignment="1">
      <alignment horizontal="center" vertical="center" wrapText="1"/>
    </xf>
    <xf numFmtId="0" fontId="19" fillId="6" borderId="38" xfId="13" applyFont="1" applyFill="1" applyBorder="1" applyAlignment="1">
      <alignment horizontal="center" vertical="center" wrapText="1"/>
    </xf>
    <xf numFmtId="0" fontId="19" fillId="6" borderId="40" xfId="13" applyFont="1" applyFill="1" applyBorder="1" applyAlignment="1">
      <alignment horizontal="center" vertical="center" wrapText="1"/>
    </xf>
    <xf numFmtId="0" fontId="19" fillId="0" borderId="36" xfId="18" applyFont="1" applyFill="1" applyBorder="1" applyAlignment="1">
      <alignment horizontal="center" vertical="center" wrapText="1"/>
    </xf>
    <xf numFmtId="0" fontId="19" fillId="0" borderId="38" xfId="18" applyFont="1" applyFill="1" applyBorder="1" applyAlignment="1">
      <alignment horizontal="center" vertical="center" wrapText="1"/>
    </xf>
    <xf numFmtId="0" fontId="19" fillId="0" borderId="40" xfId="18" applyFont="1" applyFill="1" applyBorder="1" applyAlignment="1">
      <alignment horizontal="center" vertical="center" wrapText="1"/>
    </xf>
    <xf numFmtId="0" fontId="27" fillId="6" borderId="47" xfId="18" applyFont="1" applyFill="1" applyBorder="1" applyAlignment="1">
      <alignment horizontal="center" vertical="center" wrapText="1"/>
    </xf>
    <xf numFmtId="0" fontId="27" fillId="6" borderId="27" xfId="18" applyFont="1" applyFill="1" applyBorder="1" applyAlignment="1">
      <alignment horizontal="center" vertical="center" wrapText="1"/>
    </xf>
    <xf numFmtId="0" fontId="27" fillId="6" borderId="43" xfId="18" applyFont="1" applyFill="1" applyBorder="1" applyAlignment="1">
      <alignment horizontal="center" vertical="center" wrapText="1"/>
    </xf>
    <xf numFmtId="0" fontId="27" fillId="6" borderId="45" xfId="18" applyFont="1" applyFill="1" applyBorder="1" applyAlignment="1">
      <alignment horizontal="center" vertical="center" wrapText="1"/>
    </xf>
    <xf numFmtId="0" fontId="27" fillId="6" borderId="0" xfId="18" applyFont="1" applyFill="1" applyBorder="1" applyAlignment="1">
      <alignment horizontal="center" vertical="center" wrapText="1"/>
    </xf>
    <xf numFmtId="0" fontId="27" fillId="6" borderId="7" xfId="18" applyFont="1" applyFill="1" applyBorder="1" applyAlignment="1">
      <alignment horizontal="center" vertical="center" wrapText="1"/>
    </xf>
    <xf numFmtId="0" fontId="27" fillId="6" borderId="29" xfId="18" applyFont="1" applyFill="1" applyBorder="1" applyAlignment="1">
      <alignment horizontal="center" vertical="center" wrapText="1"/>
    </xf>
    <xf numFmtId="0" fontId="27" fillId="6" borderId="44" xfId="18" applyFont="1" applyFill="1" applyBorder="1" applyAlignment="1">
      <alignment horizontal="center" vertical="center" wrapText="1"/>
    </xf>
    <xf numFmtId="0" fontId="27" fillId="6" borderId="46" xfId="18" applyFont="1" applyFill="1" applyBorder="1" applyAlignment="1">
      <alignment horizontal="center" vertical="center" wrapText="1"/>
    </xf>
    <xf numFmtId="0" fontId="27" fillId="8" borderId="41" xfId="18" applyFont="1" applyFill="1" applyBorder="1" applyAlignment="1">
      <alignment horizontal="left" vertical="center" wrapText="1"/>
    </xf>
    <xf numFmtId="0" fontId="27" fillId="8" borderId="25" xfId="18" applyFont="1" applyFill="1" applyBorder="1" applyAlignment="1">
      <alignment horizontal="left" vertical="center" wrapText="1"/>
    </xf>
    <xf numFmtId="0" fontId="27" fillId="8" borderId="12" xfId="18" applyFont="1" applyFill="1" applyBorder="1" applyAlignment="1">
      <alignment horizontal="left" vertical="center" wrapText="1"/>
    </xf>
    <xf numFmtId="0" fontId="8" fillId="6" borderId="45" xfId="18" applyFont="1" applyFill="1" applyBorder="1" applyAlignment="1">
      <alignment horizontal="left" vertical="center" wrapText="1"/>
    </xf>
    <xf numFmtId="0" fontId="8" fillId="6" borderId="0" xfId="18" applyFont="1" applyFill="1" applyBorder="1" applyAlignment="1">
      <alignment horizontal="left" vertical="center" wrapText="1"/>
    </xf>
    <xf numFmtId="0" fontId="8" fillId="6" borderId="7" xfId="18" applyFont="1" applyFill="1" applyBorder="1" applyAlignment="1">
      <alignment horizontal="left" vertical="center" wrapText="1"/>
    </xf>
    <xf numFmtId="0" fontId="19" fillId="6" borderId="45" xfId="18" applyFont="1" applyFill="1" applyBorder="1" applyAlignment="1">
      <alignment horizontal="left" vertical="center" wrapText="1"/>
    </xf>
    <xf numFmtId="0" fontId="19" fillId="6" borderId="0" xfId="18" applyFont="1" applyFill="1" applyBorder="1" applyAlignment="1">
      <alignment horizontal="left" vertical="center" wrapText="1"/>
    </xf>
    <xf numFmtId="0" fontId="19" fillId="6" borderId="7" xfId="18" applyFont="1" applyFill="1" applyBorder="1" applyAlignment="1">
      <alignment horizontal="left" vertical="center" wrapText="1"/>
    </xf>
    <xf numFmtId="0" fontId="19" fillId="6" borderId="45" xfId="18" applyFont="1" applyFill="1" applyBorder="1" applyAlignment="1">
      <alignment horizontal="left" vertical="top" wrapText="1"/>
    </xf>
    <xf numFmtId="0" fontId="19" fillId="6" borderId="0" xfId="18" applyFont="1" applyFill="1" applyBorder="1" applyAlignment="1">
      <alignment horizontal="left" vertical="top" wrapText="1"/>
    </xf>
    <xf numFmtId="0" fontId="19" fillId="6" borderId="7" xfId="18" applyFont="1" applyFill="1" applyBorder="1" applyAlignment="1">
      <alignment horizontal="left" vertical="top" wrapText="1"/>
    </xf>
    <xf numFmtId="9" fontId="19" fillId="0" borderId="13" xfId="18" applyNumberFormat="1" applyFont="1" applyFill="1" applyBorder="1" applyAlignment="1">
      <alignment horizontal="left" vertical="center" wrapText="1"/>
    </xf>
    <xf numFmtId="0" fontId="19" fillId="6" borderId="29" xfId="0" applyFont="1" applyFill="1" applyBorder="1" applyAlignment="1">
      <alignment horizontal="left" vertical="center" wrapText="1"/>
    </xf>
    <xf numFmtId="0" fontId="19" fillId="6" borderId="44" xfId="0" applyFont="1" applyFill="1" applyBorder="1" applyAlignment="1">
      <alignment horizontal="left" vertical="center" wrapText="1"/>
    </xf>
    <xf numFmtId="0" fontId="19" fillId="6" borderId="46" xfId="0" applyFont="1" applyFill="1" applyBorder="1" applyAlignment="1">
      <alignment horizontal="left" vertical="center" wrapText="1"/>
    </xf>
    <xf numFmtId="0" fontId="27" fillId="8" borderId="40" xfId="13" applyFont="1" applyFill="1" applyBorder="1" applyAlignment="1">
      <alignment horizontal="center" vertical="center" wrapText="1"/>
    </xf>
    <xf numFmtId="0" fontId="27" fillId="8" borderId="13" xfId="18" applyFont="1" applyFill="1" applyBorder="1" applyAlignment="1">
      <alignment horizontal="left" vertical="center" wrapText="1"/>
    </xf>
    <xf numFmtId="0" fontId="27" fillId="8" borderId="13" xfId="13" applyFont="1" applyFill="1" applyBorder="1" applyAlignment="1">
      <alignment horizontal="center" vertical="center" wrapText="1"/>
    </xf>
    <xf numFmtId="0" fontId="27" fillId="8" borderId="40" xfId="0" applyFont="1" applyFill="1" applyBorder="1" applyAlignment="1">
      <alignment horizontal="center" vertical="center" wrapText="1"/>
    </xf>
    <xf numFmtId="0" fontId="8" fillId="0" borderId="41"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19" fillId="6" borderId="45" xfId="0" applyFont="1" applyFill="1" applyBorder="1" applyAlignment="1">
      <alignment horizontal="left" vertical="center" wrapText="1"/>
    </xf>
    <xf numFmtId="0" fontId="19" fillId="6" borderId="0" xfId="0" applyFont="1" applyFill="1" applyBorder="1" applyAlignment="1">
      <alignment horizontal="left" vertical="center" wrapText="1"/>
    </xf>
    <xf numFmtId="0" fontId="19" fillId="6" borderId="7" xfId="0" applyFont="1" applyFill="1" applyBorder="1" applyAlignment="1">
      <alignment horizontal="left" vertical="center" wrapText="1"/>
    </xf>
    <xf numFmtId="0" fontId="19" fillId="6" borderId="47" xfId="0" applyFont="1" applyFill="1" applyBorder="1" applyAlignment="1">
      <alignment horizontal="left" vertical="center" wrapText="1"/>
    </xf>
    <xf numFmtId="0" fontId="19" fillId="6" borderId="27" xfId="0" applyFont="1" applyFill="1" applyBorder="1" applyAlignment="1">
      <alignment horizontal="left" vertical="center" wrapText="1"/>
    </xf>
    <xf numFmtId="0" fontId="19" fillId="6" borderId="43" xfId="0" applyFont="1" applyFill="1" applyBorder="1" applyAlignment="1">
      <alignment horizontal="left" vertical="center" wrapText="1"/>
    </xf>
    <xf numFmtId="0" fontId="8" fillId="6" borderId="45" xfId="0" applyFont="1" applyFill="1" applyBorder="1" applyAlignment="1">
      <alignment horizontal="left" vertical="center" wrapText="1"/>
    </xf>
    <xf numFmtId="0" fontId="8" fillId="6" borderId="0" xfId="0" applyFont="1" applyFill="1" applyBorder="1" applyAlignment="1">
      <alignment horizontal="left" vertical="center" wrapText="1"/>
    </xf>
    <xf numFmtId="0" fontId="8" fillId="6" borderId="7" xfId="0" applyFont="1" applyFill="1" applyBorder="1" applyAlignment="1">
      <alignment horizontal="left" vertical="center" wrapText="1"/>
    </xf>
    <xf numFmtId="0" fontId="26" fillId="8" borderId="13" xfId="14" applyFont="1" applyFill="1" applyBorder="1" applyAlignment="1">
      <alignment horizontal="center" vertical="center" wrapText="1"/>
    </xf>
    <xf numFmtId="0" fontId="19" fillId="0" borderId="41"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26" fillId="8" borderId="13" xfId="0" applyFont="1" applyFill="1" applyBorder="1" applyAlignment="1">
      <alignment horizontal="center" vertical="center" wrapText="1"/>
    </xf>
    <xf numFmtId="0" fontId="26" fillId="8" borderId="36" xfId="0" applyFont="1" applyFill="1" applyBorder="1" applyAlignment="1">
      <alignment horizontal="center" vertical="center" wrapText="1"/>
    </xf>
    <xf numFmtId="0" fontId="19" fillId="6" borderId="13" xfId="13" applyFont="1" applyFill="1" applyBorder="1" applyAlignment="1">
      <alignment horizontal="left" vertical="center" wrapText="1"/>
    </xf>
    <xf numFmtId="0" fontId="8" fillId="6" borderId="45" xfId="0" applyFont="1" applyFill="1" applyBorder="1" applyAlignment="1">
      <alignment vertical="center" wrapText="1"/>
    </xf>
    <xf numFmtId="0" fontId="8" fillId="6" borderId="0" xfId="0" applyFont="1" applyFill="1" applyBorder="1" applyAlignment="1">
      <alignment vertical="center" wrapText="1"/>
    </xf>
    <xf numFmtId="0" fontId="8" fillId="6" borderId="7" xfId="0" applyFont="1" applyFill="1" applyBorder="1" applyAlignment="1">
      <alignment vertical="center" wrapText="1"/>
    </xf>
    <xf numFmtId="0" fontId="8" fillId="0" borderId="13" xfId="0" applyFont="1" applyFill="1" applyBorder="1" applyAlignment="1">
      <alignment horizontal="justify" vertical="center" wrapText="1"/>
    </xf>
    <xf numFmtId="0" fontId="27" fillId="8" borderId="13" xfId="0" applyFont="1" applyFill="1" applyBorder="1" applyAlignment="1">
      <alignment horizontal="left" vertical="center" wrapText="1"/>
    </xf>
    <xf numFmtId="0" fontId="27" fillId="8" borderId="13" xfId="13" applyFont="1" applyFill="1" applyBorder="1" applyAlignment="1">
      <alignment horizontal="left" vertical="center" wrapText="1"/>
    </xf>
    <xf numFmtId="0" fontId="27" fillId="8" borderId="38" xfId="13" applyFont="1" applyFill="1" applyBorder="1" applyAlignment="1">
      <alignment horizontal="center" vertical="center" wrapText="1"/>
    </xf>
    <xf numFmtId="0" fontId="19" fillId="6" borderId="47" xfId="18" applyFont="1" applyFill="1" applyBorder="1" applyAlignment="1">
      <alignment horizontal="left" vertical="center" wrapText="1"/>
    </xf>
    <xf numFmtId="0" fontId="19" fillId="6" borderId="27" xfId="18" applyFont="1" applyFill="1" applyBorder="1" applyAlignment="1">
      <alignment horizontal="left" vertical="center" wrapText="1"/>
    </xf>
    <xf numFmtId="0" fontId="19" fillId="6" borderId="43" xfId="18" applyFont="1" applyFill="1" applyBorder="1" applyAlignment="1">
      <alignment horizontal="left" vertical="center" wrapText="1"/>
    </xf>
    <xf numFmtId="0" fontId="8" fillId="6" borderId="29" xfId="0" applyFont="1" applyFill="1" applyBorder="1" applyAlignment="1">
      <alignment horizontal="left" vertical="center" wrapText="1"/>
    </xf>
    <xf numFmtId="0" fontId="8" fillId="6" borderId="44" xfId="0" applyFont="1" applyFill="1" applyBorder="1" applyAlignment="1">
      <alignment horizontal="left" vertical="center" wrapText="1"/>
    </xf>
    <xf numFmtId="0" fontId="8" fillId="6" borderId="46" xfId="0" applyFont="1" applyFill="1" applyBorder="1" applyAlignment="1">
      <alignment horizontal="left" vertical="center" wrapText="1"/>
    </xf>
    <xf numFmtId="0" fontId="27" fillId="8" borderId="13" xfId="13" applyFont="1" applyFill="1" applyBorder="1" applyAlignment="1">
      <alignment vertical="center" wrapText="1"/>
    </xf>
    <xf numFmtId="9" fontId="19" fillId="6" borderId="13" xfId="13" applyNumberFormat="1" applyFont="1" applyFill="1" applyBorder="1" applyAlignment="1">
      <alignment horizontal="left" vertical="center" wrapText="1"/>
    </xf>
    <xf numFmtId="0" fontId="19" fillId="0" borderId="36" xfId="13" applyFont="1" applyBorder="1" applyAlignment="1">
      <alignment horizontal="center" vertical="center" wrapText="1"/>
    </xf>
    <xf numFmtId="0" fontId="19" fillId="0" borderId="38" xfId="13" applyFont="1" applyBorder="1" applyAlignment="1">
      <alignment horizontal="center" vertical="center" wrapText="1"/>
    </xf>
    <xf numFmtId="0" fontId="8" fillId="0" borderId="36" xfId="13" applyFont="1" applyBorder="1" applyAlignment="1">
      <alignment horizontal="center" vertical="center" wrapText="1"/>
    </xf>
    <xf numFmtId="0" fontId="8" fillId="0" borderId="38" xfId="13" applyFont="1" applyBorder="1" applyAlignment="1">
      <alignment horizontal="center" vertical="center" wrapText="1"/>
    </xf>
    <xf numFmtId="0" fontId="8" fillId="6" borderId="45" xfId="18" applyFont="1" applyFill="1" applyBorder="1" applyAlignment="1">
      <alignment horizontal="left" vertical="top" wrapText="1"/>
    </xf>
    <xf numFmtId="0" fontId="8" fillId="6" borderId="0" xfId="18" applyFont="1" applyFill="1" applyBorder="1" applyAlignment="1">
      <alignment horizontal="left" vertical="top" wrapText="1"/>
    </xf>
    <xf numFmtId="0" fontId="8" fillId="6" borderId="7" xfId="18" applyFont="1" applyFill="1" applyBorder="1" applyAlignment="1">
      <alignment horizontal="left" vertical="top" wrapText="1"/>
    </xf>
    <xf numFmtId="0" fontId="8" fillId="0" borderId="36" xfId="13" applyFont="1" applyFill="1" applyBorder="1" applyAlignment="1">
      <alignment horizontal="center" vertical="center" wrapText="1"/>
    </xf>
    <xf numFmtId="0" fontId="8" fillId="0" borderId="38" xfId="13" applyFont="1" applyFill="1" applyBorder="1" applyAlignment="1">
      <alignment horizontal="center" vertical="center" wrapText="1"/>
    </xf>
    <xf numFmtId="0" fontId="8" fillId="0" borderId="40" xfId="13" applyFont="1" applyFill="1" applyBorder="1" applyAlignment="1">
      <alignment horizontal="center" vertical="center" wrapText="1"/>
    </xf>
    <xf numFmtId="0" fontId="8" fillId="0" borderId="45"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7" xfId="0" applyFont="1" applyFill="1" applyBorder="1" applyAlignment="1">
      <alignment horizontal="left" vertical="center" wrapText="1"/>
    </xf>
    <xf numFmtId="0" fontId="26" fillId="8" borderId="41" xfId="14" applyFont="1" applyFill="1" applyBorder="1" applyAlignment="1">
      <alignment horizontal="center" vertical="center" wrapText="1"/>
    </xf>
    <xf numFmtId="0" fontId="26" fillId="8" borderId="25" xfId="14" applyFont="1" applyFill="1" applyBorder="1" applyAlignment="1">
      <alignment horizontal="center" vertical="center" wrapText="1"/>
    </xf>
    <xf numFmtId="0" fontId="26" fillId="8" borderId="12" xfId="14" applyFont="1" applyFill="1" applyBorder="1" applyAlignment="1">
      <alignment horizontal="center" vertical="center" wrapText="1"/>
    </xf>
    <xf numFmtId="0" fontId="19" fillId="0" borderId="41" xfId="0" applyFont="1" applyBorder="1" applyAlignment="1">
      <alignment horizontal="left" vertical="center" wrapText="1"/>
    </xf>
    <xf numFmtId="0" fontId="19" fillId="0" borderId="25" xfId="0" applyFont="1" applyBorder="1" applyAlignment="1">
      <alignment horizontal="left" vertical="center" wrapText="1"/>
    </xf>
    <xf numFmtId="0" fontId="19" fillId="0" borderId="12" xfId="0" applyFont="1" applyBorder="1" applyAlignment="1">
      <alignment horizontal="left" vertical="center" wrapText="1"/>
    </xf>
    <xf numFmtId="0" fontId="26" fillId="8" borderId="47" xfId="14" applyFont="1" applyFill="1" applyBorder="1" applyAlignment="1">
      <alignment horizontal="center" vertical="center" wrapText="1"/>
    </xf>
    <xf numFmtId="0" fontId="26" fillId="8" borderId="27" xfId="14" applyFont="1" applyFill="1" applyBorder="1" applyAlignment="1">
      <alignment horizontal="center" vertical="center" wrapText="1"/>
    </xf>
    <xf numFmtId="0" fontId="26" fillId="8" borderId="43" xfId="14" applyFont="1" applyFill="1" applyBorder="1" applyAlignment="1">
      <alignment horizontal="center" vertical="center" wrapText="1"/>
    </xf>
    <xf numFmtId="0" fontId="19" fillId="0" borderId="47"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19" fillId="6" borderId="29" xfId="0" applyFont="1" applyFill="1" applyBorder="1" applyAlignment="1">
      <alignment horizontal="center" vertical="center" wrapText="1"/>
    </xf>
    <xf numFmtId="0" fontId="19" fillId="6" borderId="44" xfId="0" applyFont="1" applyFill="1" applyBorder="1" applyAlignment="1">
      <alignment horizontal="center" vertical="center" wrapText="1"/>
    </xf>
    <xf numFmtId="0" fontId="19" fillId="6" borderId="46" xfId="0" applyFont="1" applyFill="1" applyBorder="1" applyAlignment="1">
      <alignment horizontal="center" vertical="center" wrapText="1"/>
    </xf>
    <xf numFmtId="0" fontId="26" fillId="8" borderId="41" xfId="0" applyFont="1" applyFill="1" applyBorder="1" applyAlignment="1">
      <alignment horizontal="center" vertical="center" wrapText="1"/>
    </xf>
    <xf numFmtId="0" fontId="26" fillId="8" borderId="25" xfId="0" applyFont="1" applyFill="1" applyBorder="1" applyAlignment="1">
      <alignment horizontal="center" vertical="center" wrapText="1"/>
    </xf>
    <xf numFmtId="0" fontId="26" fillId="8" borderId="12" xfId="0" applyFont="1" applyFill="1" applyBorder="1" applyAlignment="1">
      <alignment horizontal="center" vertical="center" wrapText="1"/>
    </xf>
    <xf numFmtId="0" fontId="19" fillId="6" borderId="47" xfId="13" applyFont="1" applyFill="1" applyBorder="1" applyAlignment="1">
      <alignment horizontal="left" vertical="center" wrapText="1"/>
    </xf>
    <xf numFmtId="0" fontId="19" fillId="6" borderId="27" xfId="13" applyFont="1" applyFill="1" applyBorder="1" applyAlignment="1">
      <alignment horizontal="left" vertical="center" wrapText="1"/>
    </xf>
    <xf numFmtId="0" fontId="19" fillId="6" borderId="43" xfId="13" applyFont="1" applyFill="1" applyBorder="1" applyAlignment="1">
      <alignment horizontal="left" vertical="center" wrapText="1"/>
    </xf>
    <xf numFmtId="0" fontId="19" fillId="6" borderId="29" xfId="13" applyFont="1" applyFill="1" applyBorder="1" applyAlignment="1">
      <alignment horizontal="left" vertical="center" wrapText="1"/>
    </xf>
    <xf numFmtId="0" fontId="19" fillId="6" borderId="44" xfId="13" applyFont="1" applyFill="1" applyBorder="1" applyAlignment="1">
      <alignment horizontal="left" vertical="center" wrapText="1"/>
    </xf>
    <xf numFmtId="0" fontId="19" fillId="6" borderId="46" xfId="13" applyFont="1" applyFill="1" applyBorder="1" applyAlignment="1">
      <alignment horizontal="left" vertical="center" wrapText="1"/>
    </xf>
    <xf numFmtId="0" fontId="26" fillId="8" borderId="40" xfId="0" applyFont="1" applyFill="1" applyBorder="1" applyAlignment="1">
      <alignment horizontal="center" vertical="center" wrapText="1"/>
    </xf>
    <xf numFmtId="173" fontId="27" fillId="8" borderId="41" xfId="17" applyFont="1" applyFill="1" applyBorder="1" applyAlignment="1">
      <alignment horizontal="left" vertical="center" wrapText="1"/>
    </xf>
    <xf numFmtId="173" fontId="27" fillId="8" borderId="25" xfId="17" applyFont="1" applyFill="1" applyBorder="1" applyAlignment="1">
      <alignment horizontal="left" vertical="center" wrapText="1"/>
    </xf>
    <xf numFmtId="173" fontId="27" fillId="8" borderId="12" xfId="17" applyFont="1" applyFill="1" applyBorder="1" applyAlignment="1">
      <alignment horizontal="left" vertical="center" wrapText="1"/>
    </xf>
    <xf numFmtId="0" fontId="19" fillId="0" borderId="41" xfId="13" applyFont="1" applyFill="1" applyBorder="1" applyAlignment="1">
      <alignment horizontal="center" vertical="center" wrapText="1"/>
    </xf>
    <xf numFmtId="0" fontId="19" fillId="0" borderId="25" xfId="13" applyFont="1" applyFill="1" applyBorder="1" applyAlignment="1">
      <alignment horizontal="center" vertical="center" wrapText="1"/>
    </xf>
    <xf numFmtId="0" fontId="19" fillId="0" borderId="12" xfId="13" applyFont="1" applyFill="1" applyBorder="1" applyAlignment="1">
      <alignment horizontal="center" vertical="center" wrapText="1"/>
    </xf>
    <xf numFmtId="0" fontId="19" fillId="6" borderId="45" xfId="13" applyFont="1" applyFill="1" applyBorder="1" applyAlignment="1">
      <alignment horizontal="left" vertical="center" wrapText="1"/>
    </xf>
    <xf numFmtId="0" fontId="19" fillId="6" borderId="0" xfId="13" applyFont="1" applyFill="1" applyBorder="1" applyAlignment="1">
      <alignment horizontal="left" vertical="center" wrapText="1"/>
    </xf>
    <xf numFmtId="0" fontId="19" fillId="6" borderId="7" xfId="13" applyFont="1" applyFill="1" applyBorder="1" applyAlignment="1">
      <alignment horizontal="left" vertical="center" wrapText="1"/>
    </xf>
    <xf numFmtId="0" fontId="8" fillId="6" borderId="45" xfId="13" applyFont="1" applyFill="1" applyBorder="1" applyAlignment="1">
      <alignment horizontal="left" vertical="center" wrapText="1"/>
    </xf>
    <xf numFmtId="0" fontId="8" fillId="6" borderId="0" xfId="13" applyFont="1" applyFill="1" applyBorder="1" applyAlignment="1">
      <alignment horizontal="left" vertical="center" wrapText="1"/>
    </xf>
    <xf numFmtId="0" fontId="8" fillId="6" borderId="7" xfId="13" applyFont="1" applyFill="1" applyBorder="1" applyAlignment="1">
      <alignment horizontal="left" vertical="center" wrapText="1"/>
    </xf>
    <xf numFmtId="0" fontId="34" fillId="0" borderId="13" xfId="13" applyFont="1" applyFill="1" applyBorder="1" applyAlignment="1">
      <alignment horizontal="justify" vertical="center" wrapText="1"/>
    </xf>
    <xf numFmtId="164" fontId="34" fillId="0" borderId="13" xfId="13" applyNumberFormat="1" applyFont="1" applyFill="1" applyBorder="1" applyAlignment="1">
      <alignment horizontal="justify" vertical="center" wrapText="1"/>
    </xf>
    <xf numFmtId="0" fontId="19" fillId="6" borderId="47" xfId="17" applyNumberFormat="1" applyFont="1" applyFill="1" applyBorder="1" applyAlignment="1">
      <alignment horizontal="left" vertical="center" wrapText="1"/>
    </xf>
    <xf numFmtId="0" fontId="19" fillId="6" borderId="27" xfId="17" applyNumberFormat="1" applyFont="1" applyFill="1" applyBorder="1" applyAlignment="1">
      <alignment horizontal="left" vertical="center" wrapText="1"/>
    </xf>
    <xf numFmtId="0" fontId="19" fillId="6" borderId="43" xfId="17" applyNumberFormat="1" applyFont="1" applyFill="1" applyBorder="1" applyAlignment="1">
      <alignment horizontal="left" vertical="center" wrapText="1"/>
    </xf>
    <xf numFmtId="0" fontId="19" fillId="6" borderId="45" xfId="13" applyFont="1" applyFill="1" applyBorder="1" applyAlignment="1">
      <alignment horizontal="center" vertical="center" wrapText="1"/>
    </xf>
    <xf numFmtId="0" fontId="19" fillId="6" borderId="0" xfId="13" applyFont="1" applyFill="1" applyBorder="1" applyAlignment="1">
      <alignment horizontal="center" vertical="center" wrapText="1"/>
    </xf>
    <xf numFmtId="0" fontId="19" fillId="6" borderId="7" xfId="13" applyFont="1" applyFill="1" applyBorder="1" applyAlignment="1">
      <alignment horizontal="center" vertical="center" wrapText="1"/>
    </xf>
    <xf numFmtId="0" fontId="19" fillId="6" borderId="29" xfId="13" applyFont="1" applyFill="1" applyBorder="1" applyAlignment="1">
      <alignment horizontal="center" vertical="center" wrapText="1"/>
    </xf>
    <xf numFmtId="0" fontId="19" fillId="6" borderId="44" xfId="13" applyFont="1" applyFill="1" applyBorder="1" applyAlignment="1">
      <alignment horizontal="center" vertical="center" wrapText="1"/>
    </xf>
    <xf numFmtId="0" fontId="19" fillId="6" borderId="46" xfId="13" applyFont="1" applyFill="1" applyBorder="1" applyAlignment="1">
      <alignment horizontal="center" vertical="center" wrapText="1"/>
    </xf>
    <xf numFmtId="0" fontId="33" fillId="6" borderId="41" xfId="13" applyFont="1" applyFill="1" applyBorder="1" applyAlignment="1">
      <alignment horizontal="left" vertical="center" wrapText="1"/>
    </xf>
    <xf numFmtId="0" fontId="33" fillId="6" borderId="25" xfId="13" applyFont="1" applyFill="1" applyBorder="1" applyAlignment="1">
      <alignment horizontal="left" vertical="center" wrapText="1"/>
    </xf>
    <xf numFmtId="0" fontId="33" fillId="6" borderId="12" xfId="13" applyFont="1" applyFill="1" applyBorder="1" applyAlignment="1">
      <alignment horizontal="left" vertical="center" wrapText="1"/>
    </xf>
    <xf numFmtId="0" fontId="8" fillId="0" borderId="41" xfId="13" applyFont="1" applyFill="1" applyBorder="1" applyAlignment="1">
      <alignment horizontal="left" vertical="center" wrapText="1"/>
    </xf>
    <xf numFmtId="0" fontId="8" fillId="0" borderId="25" xfId="13" applyFont="1" applyFill="1" applyBorder="1" applyAlignment="1">
      <alignment horizontal="left" vertical="center" wrapText="1"/>
    </xf>
    <xf numFmtId="0" fontId="8" fillId="0" borderId="12" xfId="13" applyFont="1" applyFill="1" applyBorder="1" applyAlignment="1">
      <alignment horizontal="left" vertical="center" wrapText="1"/>
    </xf>
    <xf numFmtId="174" fontId="8" fillId="6" borderId="36" xfId="17" applyNumberFormat="1" applyFont="1" applyFill="1" applyBorder="1" applyAlignment="1">
      <alignment horizontal="center" vertical="center" wrapText="1"/>
    </xf>
    <xf numFmtId="174" fontId="8" fillId="6" borderId="38" xfId="17" applyNumberFormat="1" applyFont="1" applyFill="1" applyBorder="1" applyAlignment="1">
      <alignment horizontal="center" vertical="center" wrapText="1"/>
    </xf>
    <xf numFmtId="174" fontId="8" fillId="6" borderId="40" xfId="17" applyNumberFormat="1" applyFont="1" applyFill="1" applyBorder="1" applyAlignment="1">
      <alignment horizontal="center" vertical="center" wrapText="1"/>
    </xf>
    <xf numFmtId="0" fontId="19" fillId="0" borderId="40" xfId="13" applyFont="1" applyBorder="1" applyAlignment="1">
      <alignment horizontal="center" vertical="center" wrapText="1"/>
    </xf>
    <xf numFmtId="0" fontId="33" fillId="0" borderId="41" xfId="13" applyFont="1" applyFill="1" applyBorder="1" applyAlignment="1">
      <alignment horizontal="left" vertical="center" wrapText="1"/>
    </xf>
    <xf numFmtId="0" fontId="33" fillId="0" borderId="25" xfId="13" applyFont="1" applyFill="1" applyBorder="1" applyAlignment="1">
      <alignment horizontal="left" vertical="center" wrapText="1"/>
    </xf>
    <xf numFmtId="0" fontId="33" fillId="0" borderId="12" xfId="13" applyFont="1" applyFill="1" applyBorder="1" applyAlignment="1">
      <alignment horizontal="left" vertical="center" wrapText="1"/>
    </xf>
    <xf numFmtId="0" fontId="27" fillId="8" borderId="41" xfId="13" applyFont="1" applyFill="1" applyBorder="1" applyAlignment="1">
      <alignment horizontal="left" vertical="center" wrapText="1"/>
    </xf>
    <xf numFmtId="0" fontId="27" fillId="8" borderId="25" xfId="13" applyFont="1" applyFill="1" applyBorder="1" applyAlignment="1">
      <alignment horizontal="left" vertical="center" wrapText="1"/>
    </xf>
    <xf numFmtId="0" fontId="27" fillId="8" borderId="12" xfId="13" applyFont="1" applyFill="1" applyBorder="1" applyAlignment="1">
      <alignment horizontal="left" vertical="center" wrapText="1"/>
    </xf>
    <xf numFmtId="0" fontId="26" fillId="8" borderId="47" xfId="14" applyFont="1" applyFill="1" applyBorder="1" applyAlignment="1">
      <alignment horizontal="center" vertical="center"/>
    </xf>
    <xf numFmtId="0" fontId="26" fillId="8" borderId="27" xfId="14" applyFont="1" applyFill="1" applyBorder="1" applyAlignment="1">
      <alignment horizontal="center" vertical="center"/>
    </xf>
    <xf numFmtId="0" fontId="26" fillId="8" borderId="43" xfId="14" applyFont="1" applyFill="1" applyBorder="1" applyAlignment="1">
      <alignment horizontal="center" vertical="center"/>
    </xf>
    <xf numFmtId="0" fontId="26" fillId="8" borderId="45" xfId="14" applyFont="1" applyFill="1" applyBorder="1" applyAlignment="1">
      <alignment horizontal="center" vertical="center"/>
    </xf>
    <xf numFmtId="0" fontId="26" fillId="8" borderId="0" xfId="14" applyFont="1" applyFill="1" applyBorder="1" applyAlignment="1">
      <alignment horizontal="center" vertical="center"/>
    </xf>
    <xf numFmtId="0" fontId="26" fillId="8" borderId="7" xfId="14" applyFont="1" applyFill="1" applyBorder="1" applyAlignment="1">
      <alignment horizontal="center" vertical="center"/>
    </xf>
    <xf numFmtId="0" fontId="19" fillId="0" borderId="45" xfId="0" applyFont="1" applyBorder="1" applyAlignment="1">
      <alignment horizontal="center" vertical="center"/>
    </xf>
    <xf numFmtId="0" fontId="19" fillId="0" borderId="0" xfId="0" applyFont="1" applyBorder="1" applyAlignment="1">
      <alignment horizontal="center" vertical="center"/>
    </xf>
    <xf numFmtId="0" fontId="19" fillId="0" borderId="7" xfId="0" applyFont="1" applyBorder="1" applyAlignment="1">
      <alignment horizontal="center" vertical="center"/>
    </xf>
    <xf numFmtId="0" fontId="33" fillId="0" borderId="13" xfId="13" applyFont="1" applyFill="1" applyBorder="1" applyAlignment="1">
      <alignment horizontal="left" vertical="center" wrapText="1"/>
    </xf>
    <xf numFmtId="0" fontId="19" fillId="0" borderId="29" xfId="0" applyFont="1" applyFill="1" applyBorder="1" applyAlignment="1">
      <alignment horizontal="center" vertical="center" wrapText="1"/>
    </xf>
    <xf numFmtId="0" fontId="19" fillId="0" borderId="44" xfId="0" applyFont="1" applyFill="1" applyBorder="1" applyAlignment="1">
      <alignment horizontal="center" vertical="center" wrapText="1"/>
    </xf>
    <xf numFmtId="0" fontId="19" fillId="0" borderId="46" xfId="0" applyFont="1" applyFill="1" applyBorder="1" applyAlignment="1">
      <alignment horizontal="center" vertical="center" wrapText="1"/>
    </xf>
    <xf numFmtId="173" fontId="27" fillId="8" borderId="40" xfId="17" applyFont="1" applyFill="1" applyBorder="1" applyAlignment="1">
      <alignment horizontal="left" vertical="center" wrapText="1"/>
    </xf>
    <xf numFmtId="0" fontId="19" fillId="0" borderId="13" xfId="13" applyFont="1" applyFill="1" applyBorder="1" applyAlignment="1">
      <alignment horizontal="left" vertical="center" wrapText="1"/>
    </xf>
    <xf numFmtId="0" fontId="27" fillId="8" borderId="45" xfId="13" applyFont="1" applyFill="1" applyBorder="1" applyAlignment="1">
      <alignment horizontal="left" vertical="center" wrapText="1"/>
    </xf>
    <xf numFmtId="0" fontId="27" fillId="8" borderId="0" xfId="13" applyFont="1" applyFill="1" applyBorder="1" applyAlignment="1">
      <alignment horizontal="left" vertical="center" wrapText="1"/>
    </xf>
    <xf numFmtId="0" fontId="27" fillId="8" borderId="7" xfId="13" applyFont="1" applyFill="1" applyBorder="1" applyAlignment="1">
      <alignment horizontal="left" vertical="center" wrapText="1"/>
    </xf>
    <xf numFmtId="0" fontId="19" fillId="6" borderId="0" xfId="19" applyFont="1" applyFill="1" applyBorder="1" applyAlignment="1">
      <alignment horizontal="justify" vertical="center" wrapText="1"/>
    </xf>
    <xf numFmtId="0" fontId="8" fillId="6" borderId="47" xfId="13" applyFont="1" applyFill="1" applyBorder="1" applyAlignment="1">
      <alignment horizontal="left" vertical="center" wrapText="1"/>
    </xf>
    <xf numFmtId="0" fontId="8" fillId="6" borderId="27" xfId="13" applyFont="1" applyFill="1" applyBorder="1" applyAlignment="1">
      <alignment horizontal="left" vertical="center" wrapText="1"/>
    </xf>
    <xf numFmtId="0" fontId="8" fillId="6" borderId="43" xfId="13" applyFont="1" applyFill="1" applyBorder="1" applyAlignment="1">
      <alignment horizontal="left" vertical="center" wrapText="1"/>
    </xf>
    <xf numFmtId="0" fontId="8" fillId="6" borderId="0" xfId="19" applyFont="1" applyFill="1" applyBorder="1" applyAlignment="1">
      <alignment horizontal="justify" vertical="center" wrapText="1"/>
    </xf>
    <xf numFmtId="174" fontId="19" fillId="0" borderId="13" xfId="17" applyNumberFormat="1" applyFont="1" applyFill="1" applyBorder="1" applyAlignment="1">
      <alignment horizontal="center" vertical="center" wrapText="1"/>
    </xf>
    <xf numFmtId="0" fontId="19" fillId="6" borderId="41" xfId="13" applyFont="1" applyFill="1" applyBorder="1" applyAlignment="1">
      <alignment horizontal="left" vertical="center" wrapText="1"/>
    </xf>
    <xf numFmtId="0" fontId="19" fillId="6" borderId="25" xfId="13" applyFont="1" applyFill="1" applyBorder="1" applyAlignment="1">
      <alignment horizontal="left" vertical="center" wrapText="1"/>
    </xf>
    <xf numFmtId="0" fontId="19" fillId="6" borderId="12" xfId="13" applyFont="1" applyFill="1" applyBorder="1" applyAlignment="1">
      <alignment horizontal="left" vertical="center" wrapText="1"/>
    </xf>
    <xf numFmtId="0" fontId="27" fillId="8" borderId="36" xfId="13" applyFont="1" applyFill="1" applyBorder="1" applyAlignment="1">
      <alignment horizontal="left" vertical="center" wrapText="1"/>
    </xf>
    <xf numFmtId="0" fontId="28" fillId="6" borderId="45" xfId="13" applyFont="1" applyFill="1" applyBorder="1" applyAlignment="1">
      <alignment horizontal="left" vertical="center" wrapText="1"/>
    </xf>
    <xf numFmtId="0" fontId="28" fillId="6" borderId="0" xfId="13" applyFont="1" applyFill="1" applyBorder="1" applyAlignment="1">
      <alignment horizontal="left" vertical="center" wrapText="1"/>
    </xf>
    <xf numFmtId="0" fontId="28" fillId="6" borderId="7" xfId="13" applyFont="1" applyFill="1" applyBorder="1" applyAlignment="1">
      <alignment horizontal="left" vertical="center" wrapText="1"/>
    </xf>
    <xf numFmtId="0" fontId="8" fillId="6" borderId="29" xfId="13" applyFont="1" applyFill="1" applyBorder="1" applyAlignment="1">
      <alignment horizontal="left" vertical="center" wrapText="1"/>
    </xf>
    <xf numFmtId="0" fontId="8" fillId="6" borderId="44" xfId="13" applyFont="1" applyFill="1" applyBorder="1" applyAlignment="1">
      <alignment horizontal="left" vertical="center" wrapText="1"/>
    </xf>
    <xf numFmtId="0" fontId="8" fillId="6" borderId="46" xfId="13" applyFont="1" applyFill="1" applyBorder="1" applyAlignment="1">
      <alignment horizontal="left" vertical="center" wrapText="1"/>
    </xf>
    <xf numFmtId="0" fontId="28" fillId="6" borderId="47" xfId="13" applyFont="1" applyFill="1" applyBorder="1" applyAlignment="1">
      <alignment horizontal="left" vertical="center" wrapText="1"/>
    </xf>
    <xf numFmtId="0" fontId="28" fillId="6" borderId="27" xfId="13" applyFont="1" applyFill="1" applyBorder="1" applyAlignment="1">
      <alignment horizontal="left" vertical="center" wrapText="1"/>
    </xf>
    <xf numFmtId="0" fontId="28" fillId="6" borderId="43" xfId="13" applyFont="1" applyFill="1" applyBorder="1" applyAlignment="1">
      <alignment horizontal="left" vertical="center" wrapText="1"/>
    </xf>
    <xf numFmtId="173" fontId="27" fillId="8" borderId="45" xfId="17" applyFont="1" applyFill="1" applyBorder="1" applyAlignment="1">
      <alignment horizontal="center" vertical="justify" wrapText="1"/>
    </xf>
    <xf numFmtId="173" fontId="27" fillId="8" borderId="0" xfId="17" applyFont="1" applyFill="1" applyBorder="1" applyAlignment="1">
      <alignment horizontal="center" vertical="justify" wrapText="1"/>
    </xf>
    <xf numFmtId="173" fontId="27" fillId="8" borderId="7" xfId="17" applyFont="1" applyFill="1" applyBorder="1" applyAlignment="1">
      <alignment horizontal="center" vertical="justify" wrapText="1"/>
    </xf>
    <xf numFmtId="0" fontId="34" fillId="0" borderId="40" xfId="13" applyFont="1" applyFill="1" applyBorder="1" applyAlignment="1">
      <alignment horizontal="justify" vertical="center" wrapText="1"/>
    </xf>
    <xf numFmtId="173" fontId="27" fillId="8" borderId="38" xfId="17" applyFont="1" applyFill="1" applyBorder="1" applyAlignment="1">
      <alignment horizontal="left" vertical="center" wrapText="1"/>
    </xf>
    <xf numFmtId="173" fontId="27" fillId="8" borderId="36" xfId="17" applyFont="1" applyFill="1" applyBorder="1" applyAlignment="1">
      <alignment horizontal="left" vertical="center" wrapText="1"/>
    </xf>
    <xf numFmtId="174" fontId="19" fillId="0" borderId="36" xfId="17" applyNumberFormat="1" applyFont="1" applyFill="1" applyBorder="1" applyAlignment="1">
      <alignment horizontal="center" vertical="center" wrapText="1"/>
    </xf>
    <xf numFmtId="174" fontId="19" fillId="0" borderId="38" xfId="17" applyNumberFormat="1" applyFont="1" applyFill="1" applyBorder="1" applyAlignment="1">
      <alignment horizontal="center" vertical="center" wrapText="1"/>
    </xf>
    <xf numFmtId="174" fontId="19" fillId="0" borderId="40" xfId="17" applyNumberFormat="1" applyFont="1" applyFill="1" applyBorder="1" applyAlignment="1">
      <alignment horizontal="center" vertical="center" wrapText="1"/>
    </xf>
    <xf numFmtId="9" fontId="19" fillId="0" borderId="40" xfId="13" applyNumberFormat="1" applyFont="1" applyFill="1" applyBorder="1" applyAlignment="1">
      <alignment horizontal="left" vertical="center" wrapText="1"/>
    </xf>
    <xf numFmtId="0" fontId="27" fillId="8" borderId="45" xfId="13" applyFont="1" applyFill="1" applyBorder="1" applyAlignment="1">
      <alignment horizontal="center" vertical="center" wrapText="1"/>
    </xf>
    <xf numFmtId="0" fontId="27" fillId="8" borderId="0" xfId="13" applyFont="1" applyFill="1" applyBorder="1" applyAlignment="1">
      <alignment horizontal="center" vertical="center" wrapText="1"/>
    </xf>
    <xf numFmtId="0" fontId="27" fillId="8" borderId="7" xfId="13" applyFont="1" applyFill="1" applyBorder="1" applyAlignment="1">
      <alignment horizontal="center" vertical="center" wrapText="1"/>
    </xf>
    <xf numFmtId="0" fontId="19" fillId="6" borderId="13" xfId="0" applyFont="1" applyFill="1" applyBorder="1" applyAlignment="1">
      <alignment horizontal="justify" vertical="center" wrapText="1"/>
    </xf>
    <xf numFmtId="0" fontId="8" fillId="6" borderId="13" xfId="0" applyFont="1" applyFill="1" applyBorder="1" applyAlignment="1">
      <alignment horizontal="justify" vertical="center" wrapText="1"/>
    </xf>
    <xf numFmtId="0" fontId="19" fillId="6" borderId="13" xfId="0" applyFont="1" applyFill="1" applyBorder="1" applyAlignment="1">
      <alignment horizontal="justify" vertical="center"/>
    </xf>
    <xf numFmtId="2" fontId="19" fillId="0" borderId="36" xfId="0" applyNumberFormat="1" applyFont="1" applyFill="1" applyBorder="1" applyAlignment="1">
      <alignment horizontal="center" vertical="center" wrapText="1"/>
    </xf>
    <xf numFmtId="2" fontId="19" fillId="0" borderId="38" xfId="0" applyNumberFormat="1" applyFont="1" applyFill="1" applyBorder="1" applyAlignment="1">
      <alignment horizontal="center" vertical="center" wrapText="1"/>
    </xf>
    <xf numFmtId="0" fontId="19" fillId="6" borderId="13" xfId="0" quotePrefix="1" applyFont="1" applyFill="1" applyBorder="1" applyAlignment="1">
      <alignment horizontal="left" vertical="center" wrapText="1"/>
    </xf>
    <xf numFmtId="0" fontId="19" fillId="6" borderId="41" xfId="0" quotePrefix="1" applyFont="1" applyFill="1" applyBorder="1" applyAlignment="1">
      <alignment horizontal="left" vertical="center" wrapText="1"/>
    </xf>
    <xf numFmtId="0" fontId="19" fillId="6" borderId="47" xfId="0" quotePrefix="1" applyFont="1" applyFill="1" applyBorder="1" applyAlignment="1">
      <alignment horizontal="left" vertical="center" wrapText="1"/>
    </xf>
    <xf numFmtId="0" fontId="19" fillId="6" borderId="27" xfId="0" quotePrefix="1" applyFont="1" applyFill="1" applyBorder="1" applyAlignment="1">
      <alignment horizontal="left" vertical="center" wrapText="1"/>
    </xf>
    <xf numFmtId="0" fontId="26" fillId="8" borderId="45" xfId="14" applyFont="1" applyFill="1" applyBorder="1" applyAlignment="1">
      <alignment horizontal="center" vertical="center" wrapText="1"/>
    </xf>
    <xf numFmtId="0" fontId="26" fillId="8" borderId="7" xfId="14" applyFont="1" applyFill="1" applyBorder="1" applyAlignment="1">
      <alignment horizontal="center" vertical="center" wrapText="1"/>
    </xf>
    <xf numFmtId="0" fontId="19" fillId="0" borderId="4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7" xfId="0" applyFont="1" applyFill="1" applyBorder="1" applyAlignment="1">
      <alignment horizontal="center" vertical="center" wrapText="1"/>
    </xf>
    <xf numFmtId="173" fontId="27" fillId="8" borderId="47" xfId="17" applyFont="1" applyFill="1" applyBorder="1" applyAlignment="1">
      <alignment horizontal="center" vertical="center" wrapText="1"/>
    </xf>
    <xf numFmtId="173" fontId="27" fillId="8" borderId="27" xfId="17" applyFont="1" applyFill="1" applyBorder="1" applyAlignment="1">
      <alignment horizontal="center" vertical="center" wrapText="1"/>
    </xf>
    <xf numFmtId="173" fontId="27" fillId="8" borderId="43" xfId="17" applyFont="1" applyFill="1" applyBorder="1" applyAlignment="1">
      <alignment horizontal="center" vertical="center" wrapText="1"/>
    </xf>
    <xf numFmtId="0" fontId="19" fillId="6" borderId="29" xfId="0" quotePrefix="1" applyFont="1" applyFill="1" applyBorder="1" applyAlignment="1">
      <alignment horizontal="left" vertical="center" wrapText="1"/>
    </xf>
    <xf numFmtId="0" fontId="19" fillId="6" borderId="44" xfId="0" quotePrefix="1" applyFont="1" applyFill="1" applyBorder="1" applyAlignment="1">
      <alignment horizontal="left" vertical="center"/>
    </xf>
    <xf numFmtId="0" fontId="19" fillId="6" borderId="46" xfId="0" quotePrefix="1" applyFont="1" applyFill="1" applyBorder="1" applyAlignment="1">
      <alignment horizontal="left" vertical="center"/>
    </xf>
    <xf numFmtId="0" fontId="41" fillId="0" borderId="36" xfId="0" applyFont="1" applyFill="1" applyBorder="1" applyAlignment="1">
      <alignment horizontal="center" vertical="center" wrapText="1"/>
    </xf>
    <xf numFmtId="0" fontId="41" fillId="0" borderId="38" xfId="0" applyFont="1" applyFill="1" applyBorder="1" applyAlignment="1">
      <alignment horizontal="center" vertical="center" wrapText="1"/>
    </xf>
    <xf numFmtId="0" fontId="31" fillId="0" borderId="38" xfId="0" applyFont="1" applyFill="1" applyBorder="1" applyAlignment="1">
      <alignment horizontal="center" vertical="center" wrapText="1"/>
    </xf>
    <xf numFmtId="0" fontId="8" fillId="0" borderId="36" xfId="0" applyFont="1" applyFill="1" applyBorder="1" applyAlignment="1">
      <alignment horizontal="justify" vertical="center" wrapText="1"/>
    </xf>
    <xf numFmtId="0" fontId="19" fillId="6" borderId="45" xfId="0" applyFont="1" applyFill="1" applyBorder="1" applyAlignment="1">
      <alignment horizontal="left" vertical="top" wrapText="1"/>
    </xf>
    <xf numFmtId="0" fontId="19" fillId="6" borderId="0" xfId="0" applyFont="1" applyFill="1" applyBorder="1" applyAlignment="1">
      <alignment horizontal="left" vertical="top" wrapText="1"/>
    </xf>
    <xf numFmtId="0" fontId="19" fillId="6" borderId="7" xfId="0" applyFont="1" applyFill="1" applyBorder="1" applyAlignment="1">
      <alignment horizontal="left" vertical="top" wrapText="1"/>
    </xf>
    <xf numFmtId="0" fontId="19" fillId="6" borderId="13" xfId="20" applyFont="1" applyFill="1" applyBorder="1" applyAlignment="1">
      <alignment horizontal="justify" vertical="center" wrapText="1"/>
    </xf>
    <xf numFmtId="173" fontId="27" fillId="8" borderId="41" xfId="17" applyFont="1" applyFill="1" applyBorder="1" applyAlignment="1">
      <alignment horizontal="center" vertical="center" wrapText="1"/>
    </xf>
    <xf numFmtId="173" fontId="27" fillId="8" borderId="25" xfId="17" applyFont="1" applyFill="1" applyBorder="1" applyAlignment="1">
      <alignment horizontal="center" vertical="center" wrapText="1"/>
    </xf>
    <xf numFmtId="173" fontId="27" fillId="8" borderId="12" xfId="17" applyFont="1" applyFill="1" applyBorder="1" applyAlignment="1">
      <alignment horizontal="center" vertical="center" wrapText="1"/>
    </xf>
    <xf numFmtId="0" fontId="19" fillId="0" borderId="4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7" xfId="0" applyFont="1" applyBorder="1" applyAlignment="1">
      <alignment horizontal="center" vertical="center" wrapText="1"/>
    </xf>
    <xf numFmtId="0" fontId="27" fillId="8" borderId="41" xfId="0" applyFont="1" applyFill="1" applyBorder="1" applyAlignment="1">
      <alignment horizontal="center" vertical="center" wrapText="1"/>
    </xf>
    <xf numFmtId="0" fontId="27" fillId="8" borderId="25" xfId="0" applyFont="1" applyFill="1" applyBorder="1" applyAlignment="1">
      <alignment horizontal="center" vertical="center" wrapText="1"/>
    </xf>
    <xf numFmtId="0" fontId="27" fillId="8" borderId="12" xfId="0" applyFont="1" applyFill="1" applyBorder="1" applyAlignment="1">
      <alignment horizontal="center" vertical="center" wrapText="1"/>
    </xf>
    <xf numFmtId="173" fontId="27" fillId="8" borderId="45" xfId="17" applyFont="1" applyFill="1" applyBorder="1" applyAlignment="1">
      <alignment horizontal="left" vertical="center" wrapText="1"/>
    </xf>
    <xf numFmtId="173" fontId="27" fillId="8" borderId="0" xfId="17" applyFont="1" applyFill="1" applyBorder="1" applyAlignment="1">
      <alignment horizontal="left" vertical="center" wrapText="1"/>
    </xf>
    <xf numFmtId="173" fontId="27" fillId="8" borderId="7" xfId="17" applyFont="1" applyFill="1" applyBorder="1" applyAlignment="1">
      <alignment horizontal="left" vertical="center" wrapText="1"/>
    </xf>
    <xf numFmtId="0" fontId="19" fillId="0" borderId="45" xfId="13" applyFont="1" applyFill="1" applyBorder="1" applyAlignment="1">
      <alignment horizontal="left" vertical="center" wrapText="1"/>
    </xf>
    <xf numFmtId="0" fontId="19" fillId="0" borderId="0" xfId="13" applyFont="1" applyFill="1" applyBorder="1" applyAlignment="1">
      <alignment horizontal="left" vertical="center" wrapText="1"/>
    </xf>
    <xf numFmtId="0" fontId="19" fillId="0" borderId="7" xfId="13" applyFont="1" applyFill="1" applyBorder="1" applyAlignment="1">
      <alignment horizontal="left" vertical="center" wrapText="1"/>
    </xf>
    <xf numFmtId="173" fontId="27" fillId="8" borderId="45" xfId="17" applyFont="1" applyFill="1" applyBorder="1" applyAlignment="1">
      <alignment horizontal="center" vertical="center" wrapText="1"/>
    </xf>
    <xf numFmtId="173" fontId="27" fillId="8" borderId="0" xfId="17" applyFont="1" applyFill="1" applyBorder="1" applyAlignment="1">
      <alignment horizontal="center" vertical="center" wrapText="1"/>
    </xf>
    <xf numFmtId="173" fontId="27" fillId="8" borderId="7" xfId="17" applyFont="1" applyFill="1" applyBorder="1" applyAlignment="1">
      <alignment horizontal="center" vertical="center" wrapText="1"/>
    </xf>
    <xf numFmtId="0" fontId="19" fillId="6" borderId="13" xfId="19" applyFont="1" applyFill="1" applyBorder="1" applyAlignment="1">
      <alignment horizontal="justify" vertical="center" wrapText="1"/>
    </xf>
    <xf numFmtId="0" fontId="19" fillId="0" borderId="45" xfId="13" applyFont="1" applyFill="1" applyBorder="1" applyAlignment="1">
      <alignment horizontal="center" vertical="center" wrapText="1"/>
    </xf>
    <xf numFmtId="0" fontId="19" fillId="0" borderId="0" xfId="13" applyFont="1" applyFill="1" applyBorder="1" applyAlignment="1">
      <alignment horizontal="center" vertical="center" wrapText="1"/>
    </xf>
    <xf numFmtId="0" fontId="19" fillId="0" borderId="7" xfId="13" applyFont="1" applyFill="1" applyBorder="1" applyAlignment="1">
      <alignment horizontal="center" vertical="center" wrapText="1"/>
    </xf>
    <xf numFmtId="0" fontId="19" fillId="6" borderId="45" xfId="17" applyNumberFormat="1" applyFont="1" applyFill="1" applyBorder="1" applyAlignment="1">
      <alignment horizontal="left" vertical="center" wrapText="1"/>
    </xf>
    <xf numFmtId="0" fontId="19" fillId="6" borderId="0" xfId="17" applyNumberFormat="1" applyFont="1" applyFill="1" applyBorder="1" applyAlignment="1">
      <alignment horizontal="left" vertical="center" wrapText="1"/>
    </xf>
    <xf numFmtId="0" fontId="19" fillId="6" borderId="7" xfId="17" applyNumberFormat="1" applyFont="1" applyFill="1" applyBorder="1" applyAlignment="1">
      <alignment horizontal="left" vertical="center" wrapText="1"/>
    </xf>
    <xf numFmtId="0" fontId="19" fillId="0" borderId="13" xfId="13" applyFont="1" applyFill="1" applyBorder="1" applyAlignment="1">
      <alignment horizontal="justify" vertical="center" wrapText="1"/>
    </xf>
    <xf numFmtId="49" fontId="19" fillId="0" borderId="13" xfId="13" applyNumberFormat="1" applyFont="1" applyFill="1" applyBorder="1" applyAlignment="1">
      <alignment horizontal="justify" vertical="center" wrapText="1"/>
    </xf>
    <xf numFmtId="0" fontId="19" fillId="0" borderId="13" xfId="0" applyFont="1" applyFill="1" applyBorder="1" applyAlignment="1">
      <alignment horizontal="center" vertical="center" wrapText="1"/>
    </xf>
    <xf numFmtId="173" fontId="27" fillId="8" borderId="13" xfId="17" applyFont="1" applyFill="1" applyBorder="1" applyAlignment="1">
      <alignment horizontal="center" vertical="center" wrapText="1"/>
    </xf>
    <xf numFmtId="0" fontId="27" fillId="8" borderId="13" xfId="13" applyFont="1" applyFill="1" applyBorder="1" applyAlignment="1">
      <alignment horizontal="justify" vertical="center" wrapText="1"/>
    </xf>
    <xf numFmtId="175" fontId="19" fillId="0" borderId="36" xfId="17" applyNumberFormat="1" applyFont="1" applyFill="1" applyBorder="1" applyAlignment="1">
      <alignment horizontal="center" vertical="center" wrapText="1"/>
    </xf>
    <xf numFmtId="175" fontId="19" fillId="0" borderId="38" xfId="17" applyNumberFormat="1" applyFont="1" applyFill="1" applyBorder="1" applyAlignment="1">
      <alignment horizontal="center" vertical="center" wrapText="1"/>
    </xf>
    <xf numFmtId="175" fontId="19" fillId="0" borderId="40" xfId="17" applyNumberFormat="1" applyFont="1" applyFill="1" applyBorder="1" applyAlignment="1">
      <alignment horizontal="center" vertical="center" wrapText="1"/>
    </xf>
    <xf numFmtId="0" fontId="19" fillId="0" borderId="47" xfId="13" applyFont="1" applyFill="1" applyBorder="1" applyAlignment="1">
      <alignment horizontal="center" vertical="center" wrapText="1"/>
    </xf>
    <xf numFmtId="0" fontId="19" fillId="0" borderId="43" xfId="13" applyFont="1" applyFill="1" applyBorder="1" applyAlignment="1">
      <alignment horizontal="center" vertical="center" wrapText="1"/>
    </xf>
    <xf numFmtId="0" fontId="19" fillId="0" borderId="29" xfId="13" applyFont="1" applyFill="1" applyBorder="1" applyAlignment="1">
      <alignment horizontal="center" vertical="center" wrapText="1"/>
    </xf>
    <xf numFmtId="0" fontId="19" fillId="0" borderId="46" xfId="13" applyFont="1" applyFill="1" applyBorder="1" applyAlignment="1">
      <alignment horizontal="center" vertical="center" wrapText="1"/>
    </xf>
    <xf numFmtId="49" fontId="19" fillId="6" borderId="41" xfId="13" applyNumberFormat="1" applyFont="1" applyFill="1" applyBorder="1" applyAlignment="1">
      <alignment horizontal="center" vertical="center" wrapText="1"/>
    </xf>
    <xf numFmtId="49" fontId="19" fillId="6" borderId="25" xfId="13" applyNumberFormat="1" applyFont="1" applyFill="1" applyBorder="1" applyAlignment="1">
      <alignment horizontal="center" vertical="center" wrapText="1"/>
    </xf>
    <xf numFmtId="49" fontId="19" fillId="6" borderId="12" xfId="13" applyNumberFormat="1" applyFont="1" applyFill="1" applyBorder="1" applyAlignment="1">
      <alignment horizontal="center" vertical="center" wrapText="1"/>
    </xf>
    <xf numFmtId="173" fontId="27" fillId="8" borderId="13" xfId="17" applyFont="1" applyFill="1" applyBorder="1" applyAlignment="1">
      <alignment horizontal="left" vertical="center" wrapText="1"/>
    </xf>
    <xf numFmtId="0" fontId="19" fillId="6" borderId="13" xfId="19" applyFont="1" applyFill="1" applyBorder="1" applyAlignment="1">
      <alignment horizontal="left" vertical="center" wrapText="1"/>
    </xf>
    <xf numFmtId="0" fontId="38" fillId="8" borderId="13" xfId="13" applyFont="1" applyFill="1" applyBorder="1" applyAlignment="1">
      <alignment horizontal="justify" vertical="center" wrapText="1"/>
    </xf>
    <xf numFmtId="175" fontId="27" fillId="8" borderId="13" xfId="17" applyNumberFormat="1" applyFont="1" applyFill="1" applyBorder="1" applyAlignment="1">
      <alignment horizontal="right" vertical="center" wrapText="1"/>
    </xf>
    <xf numFmtId="0" fontId="19" fillId="0" borderId="36" xfId="13" applyFont="1" applyFill="1" applyBorder="1" applyAlignment="1">
      <alignment horizontal="center" vertical="center" wrapText="1"/>
    </xf>
    <xf numFmtId="0" fontId="19" fillId="0" borderId="38" xfId="13" applyFont="1" applyFill="1" applyBorder="1" applyAlignment="1">
      <alignment horizontal="center" vertical="center" wrapText="1"/>
    </xf>
    <xf numFmtId="0" fontId="19" fillId="0" borderId="40" xfId="13" applyFont="1" applyFill="1" applyBorder="1" applyAlignment="1">
      <alignment horizontal="center" vertical="center" wrapText="1"/>
    </xf>
    <xf numFmtId="0" fontId="35" fillId="4" borderId="36" xfId="13" applyFont="1" applyFill="1" applyBorder="1" applyAlignment="1">
      <alignment horizontal="center" vertical="center" wrapText="1"/>
    </xf>
    <xf numFmtId="0" fontId="35" fillId="4" borderId="38" xfId="13" applyFont="1" applyFill="1" applyBorder="1" applyAlignment="1">
      <alignment horizontal="center" vertical="center" wrapText="1"/>
    </xf>
    <xf numFmtId="0" fontId="35" fillId="4" borderId="40" xfId="13" applyFont="1" applyFill="1" applyBorder="1" applyAlignment="1">
      <alignment horizontal="center" vertical="center" wrapText="1"/>
    </xf>
    <xf numFmtId="173" fontId="19" fillId="0" borderId="36" xfId="17" applyFont="1" applyFill="1" applyBorder="1" applyAlignment="1">
      <alignment vertical="center" wrapText="1"/>
    </xf>
    <xf numFmtId="173" fontId="19" fillId="0" borderId="38" xfId="17" applyFont="1" applyFill="1" applyBorder="1" applyAlignment="1">
      <alignment vertical="center" wrapText="1"/>
    </xf>
    <xf numFmtId="0" fontId="8" fillId="5" borderId="71" xfId="13" applyFont="1" applyFill="1" applyBorder="1" applyAlignment="1">
      <alignment horizontal="center" vertical="center" wrapText="1"/>
    </xf>
    <xf numFmtId="0" fontId="8" fillId="5" borderId="3" xfId="13" applyFont="1" applyFill="1" applyBorder="1" applyAlignment="1">
      <alignment horizontal="center" vertical="center"/>
    </xf>
    <xf numFmtId="0" fontId="8" fillId="5" borderId="4" xfId="13" applyFont="1" applyFill="1" applyBorder="1" applyAlignment="1">
      <alignment horizontal="center" vertical="center"/>
    </xf>
    <xf numFmtId="0" fontId="8" fillId="5" borderId="33" xfId="13" applyFont="1" applyFill="1" applyBorder="1" applyAlignment="1">
      <alignment horizontal="center" vertical="center" wrapText="1"/>
    </xf>
    <xf numFmtId="0" fontId="8" fillId="5" borderId="1" xfId="13" applyFont="1" applyFill="1" applyBorder="1" applyAlignment="1">
      <alignment horizontal="center" vertical="center" wrapText="1"/>
    </xf>
    <xf numFmtId="0" fontId="26" fillId="8" borderId="33" xfId="14" applyFont="1" applyFill="1" applyBorder="1" applyAlignment="1">
      <alignment horizontal="center" vertical="center" wrapText="1"/>
    </xf>
    <xf numFmtId="0" fontId="26" fillId="8" borderId="39" xfId="14" applyFont="1" applyFill="1" applyBorder="1" applyAlignment="1">
      <alignment horizontal="center" vertical="center" wrapText="1"/>
    </xf>
    <xf numFmtId="0" fontId="8" fillId="5" borderId="30" xfId="13" applyFont="1" applyFill="1" applyBorder="1" applyAlignment="1">
      <alignment horizontal="center" vertical="center" wrapText="1"/>
    </xf>
    <xf numFmtId="0" fontId="8" fillId="5" borderId="31" xfId="13" applyFont="1" applyFill="1" applyBorder="1" applyAlignment="1">
      <alignment horizontal="center" vertical="center" wrapText="1"/>
    </xf>
    <xf numFmtId="0" fontId="26" fillId="8" borderId="1" xfId="14" applyFont="1" applyFill="1" applyBorder="1" applyAlignment="1">
      <alignment horizontal="center" vertical="center" wrapText="1"/>
    </xf>
    <xf numFmtId="0" fontId="27" fillId="8" borderId="1" xfId="14" applyFont="1" applyFill="1" applyBorder="1" applyAlignment="1">
      <alignment horizontal="center" vertical="center" wrapText="1"/>
    </xf>
    <xf numFmtId="0" fontId="27" fillId="8" borderId="0" xfId="14" applyFont="1" applyFill="1" applyBorder="1" applyAlignment="1">
      <alignment horizontal="center" vertical="center" wrapText="1"/>
    </xf>
    <xf numFmtId="0" fontId="8" fillId="5" borderId="4" xfId="13" applyFont="1" applyFill="1" applyBorder="1" applyAlignment="1">
      <alignment horizontal="center" vertical="center" wrapText="1"/>
    </xf>
    <xf numFmtId="0" fontId="42" fillId="6" borderId="0" xfId="0" applyFont="1" applyFill="1" applyAlignment="1">
      <alignment horizontal="center" wrapText="1"/>
    </xf>
    <xf numFmtId="0" fontId="43" fillId="6" borderId="0" xfId="0" applyFont="1" applyFill="1" applyAlignment="1">
      <alignment horizontal="center"/>
    </xf>
    <xf numFmtId="49" fontId="9" fillId="0" borderId="30" xfId="14" applyNumberFormat="1" applyFont="1" applyBorder="1" applyAlignment="1">
      <alignment horizontal="center" vertical="center" wrapText="1"/>
    </xf>
    <xf numFmtId="49" fontId="9" fillId="0" borderId="31" xfId="14" applyNumberFormat="1" applyFont="1" applyBorder="1" applyAlignment="1">
      <alignment horizontal="center" vertical="center" wrapText="1"/>
    </xf>
    <xf numFmtId="49" fontId="9" fillId="0" borderId="32" xfId="14" applyNumberFormat="1" applyFont="1" applyBorder="1" applyAlignment="1">
      <alignment horizontal="center" vertical="center" wrapText="1"/>
    </xf>
    <xf numFmtId="0" fontId="11" fillId="2" borderId="33" xfId="0" applyFont="1" applyFill="1" applyBorder="1" applyAlignment="1" applyProtection="1">
      <alignment horizontal="center" vertical="center" wrapText="1"/>
      <protection hidden="1"/>
    </xf>
    <xf numFmtId="0" fontId="11" fillId="2" borderId="6"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center" vertical="center" wrapText="1"/>
      <protection hidden="1"/>
    </xf>
    <xf numFmtId="0" fontId="11" fillId="2" borderId="2" xfId="0" applyFont="1" applyFill="1" applyBorder="1" applyAlignment="1" applyProtection="1">
      <alignment horizontal="center" vertical="center" wrapText="1"/>
      <protection hidden="1"/>
    </xf>
    <xf numFmtId="0" fontId="11" fillId="2" borderId="34" xfId="0" applyFont="1" applyFill="1" applyBorder="1" applyAlignment="1" applyProtection="1">
      <alignment horizontal="center" vertical="center" wrapText="1"/>
      <protection hidden="1"/>
    </xf>
    <xf numFmtId="0" fontId="11" fillId="2" borderId="35" xfId="0" applyFont="1" applyFill="1" applyBorder="1" applyAlignment="1" applyProtection="1">
      <alignment horizontal="center" vertical="center" wrapText="1"/>
      <protection hidden="1"/>
    </xf>
    <xf numFmtId="0" fontId="11" fillId="2" borderId="30" xfId="0" applyFont="1" applyFill="1" applyBorder="1" applyAlignment="1" applyProtection="1">
      <alignment horizontal="center" vertical="center" wrapText="1"/>
      <protection hidden="1"/>
    </xf>
    <xf numFmtId="0" fontId="11" fillId="2" borderId="31" xfId="0" applyFont="1" applyFill="1" applyBorder="1" applyAlignment="1" applyProtection="1">
      <alignment horizontal="center" vertical="center" wrapText="1"/>
      <protection hidden="1"/>
    </xf>
    <xf numFmtId="0" fontId="11" fillId="2" borderId="32"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wrapText="1"/>
      <protection hidden="1"/>
    </xf>
    <xf numFmtId="0" fontId="11" fillId="3" borderId="0" xfId="14" applyFont="1" applyFill="1" applyBorder="1" applyAlignment="1">
      <alignment horizontal="center"/>
    </xf>
    <xf numFmtId="0" fontId="12" fillId="0" borderId="0" xfId="14" applyFont="1" applyBorder="1" applyAlignment="1">
      <alignment horizontal="center" wrapText="1"/>
    </xf>
  </cellXfs>
  <cellStyles count="28">
    <cellStyle name="F2" xfId="1" xr:uid="{00000000-0005-0000-0000-000000000000}"/>
    <cellStyle name="F3" xfId="2" xr:uid="{00000000-0005-0000-0000-000001000000}"/>
    <cellStyle name="F4" xfId="3" xr:uid="{00000000-0005-0000-0000-000002000000}"/>
    <cellStyle name="F5" xfId="4" xr:uid="{00000000-0005-0000-0000-000003000000}"/>
    <cellStyle name="F6" xfId="5" xr:uid="{00000000-0005-0000-0000-000004000000}"/>
    <cellStyle name="F7" xfId="6" xr:uid="{00000000-0005-0000-0000-000005000000}"/>
    <cellStyle name="F8" xfId="7" xr:uid="{00000000-0005-0000-0000-000006000000}"/>
    <cellStyle name="Millares 2" xfId="8" xr:uid="{00000000-0005-0000-0000-000007000000}"/>
    <cellStyle name="Millares 2 2" xfId="17" xr:uid="{00000000-0005-0000-0000-000008000000}"/>
    <cellStyle name="Millares 2 2 2" xfId="24" xr:uid="{00000000-0005-0000-0000-000009000000}"/>
    <cellStyle name="Millares_Evaluacion Final CM-GTM-030-2001" xfId="9" xr:uid="{00000000-0005-0000-0000-00000A000000}"/>
    <cellStyle name="Moneda" xfId="10" builtinId="4"/>
    <cellStyle name="Moneda [0] 2" xfId="21" xr:uid="{00000000-0005-0000-0000-00000C000000}"/>
    <cellStyle name="Moneda 2" xfId="11" xr:uid="{00000000-0005-0000-0000-00000D000000}"/>
    <cellStyle name="Moneda 3" xfId="12" xr:uid="{00000000-0005-0000-0000-00000E000000}"/>
    <cellStyle name="Normal" xfId="0" builtinId="0"/>
    <cellStyle name="Normal 2" xfId="13" xr:uid="{00000000-0005-0000-0000-000010000000}"/>
    <cellStyle name="Normal 2 2" xfId="23" xr:uid="{00000000-0005-0000-0000-000011000000}"/>
    <cellStyle name="Normal 3" xfId="18" xr:uid="{00000000-0005-0000-0000-000012000000}"/>
    <cellStyle name="Normal 3 2" xfId="27" xr:uid="{00000000-0005-0000-0000-000013000000}"/>
    <cellStyle name="Normal 4" xfId="19" xr:uid="{00000000-0005-0000-0000-000014000000}"/>
    <cellStyle name="Normal 4 2" xfId="25" xr:uid="{00000000-0005-0000-0000-000015000000}"/>
    <cellStyle name="Normal 5" xfId="26" xr:uid="{00000000-0005-0000-0000-000016000000}"/>
    <cellStyle name="Normal_AUTOS COMPLEMENTARIAS" xfId="22" xr:uid="{00000000-0005-0000-0000-000017000000}"/>
    <cellStyle name="Normal_CAPACIDAD" xfId="14" xr:uid="{00000000-0005-0000-0000-000018000000}"/>
    <cellStyle name="Normal_T. VLRES .COM" xfId="20" xr:uid="{00000000-0005-0000-0000-000019000000}"/>
    <cellStyle name="Porcentaje" xfId="15" builtinId="5"/>
    <cellStyle name="Porcentaje 2" xfId="16" xr:uid="{00000000-0005-0000-0000-00001B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_rels/drawing7.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jpe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10.emf"/><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2</xdr:col>
      <xdr:colOff>102576</xdr:colOff>
      <xdr:row>4</xdr:row>
      <xdr:rowOff>135304</xdr:rowOff>
    </xdr:from>
    <xdr:to>
      <xdr:col>7</xdr:col>
      <xdr:colOff>35433</xdr:colOff>
      <xdr:row>11</xdr:row>
      <xdr:rowOff>36218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702776" y="1284654"/>
          <a:ext cx="3933357" cy="13995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47625</xdr:colOff>
      <xdr:row>9</xdr:row>
      <xdr:rowOff>0</xdr:rowOff>
    </xdr:from>
    <xdr:to>
      <xdr:col>2</xdr:col>
      <xdr:colOff>47625</xdr:colOff>
      <xdr:row>1048576</xdr:row>
      <xdr:rowOff>4558505</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333625" y="27497880"/>
          <a:ext cx="5345906" cy="1672430"/>
        </a:xfrm>
        <a:prstGeom prst="rect">
          <a:avLst/>
        </a:prstGeom>
      </xdr:spPr>
    </xdr:pic>
    <xdr:clientData/>
  </xdr:twoCellAnchor>
  <xdr:twoCellAnchor editAs="oneCell">
    <xdr:from>
      <xdr:col>2</xdr:col>
      <xdr:colOff>95250</xdr:colOff>
      <xdr:row>9</xdr:row>
      <xdr:rowOff>0</xdr:rowOff>
    </xdr:from>
    <xdr:to>
      <xdr:col>2</xdr:col>
      <xdr:colOff>95250</xdr:colOff>
      <xdr:row>1048576</xdr:row>
      <xdr:rowOff>4170872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2381250" y="29221906"/>
          <a:ext cx="5302250" cy="10180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47625</xdr:colOff>
      <xdr:row>20</xdr:row>
      <xdr:rowOff>5028405</xdr:rowOff>
    </xdr:from>
    <xdr:to>
      <xdr:col>2</xdr:col>
      <xdr:colOff>5393531</xdr:colOff>
      <xdr:row>21</xdr:row>
      <xdr:rowOff>1500185</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714500" y="26380280"/>
          <a:ext cx="5345906" cy="1678781"/>
        </a:xfrm>
        <a:prstGeom prst="rect">
          <a:avLst/>
        </a:prstGeom>
      </xdr:spPr>
    </xdr:pic>
    <xdr:clientData/>
  </xdr:twoCellAnchor>
  <xdr:twoCellAnchor editAs="oneCell">
    <xdr:from>
      <xdr:col>2</xdr:col>
      <xdr:colOff>95250</xdr:colOff>
      <xdr:row>21</xdr:row>
      <xdr:rowOff>1551781</xdr:rowOff>
    </xdr:from>
    <xdr:to>
      <xdr:col>2</xdr:col>
      <xdr:colOff>5397500</xdr:colOff>
      <xdr:row>21</xdr:row>
      <xdr:rowOff>2569878</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1762125" y="28110656"/>
          <a:ext cx="5302250" cy="10180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2</xdr:row>
      <xdr:rowOff>0</xdr:rowOff>
    </xdr:from>
    <xdr:to>
      <xdr:col>5</xdr:col>
      <xdr:colOff>0</xdr:colOff>
      <xdr:row>2</xdr:row>
      <xdr:rowOff>0</xdr:rowOff>
    </xdr:to>
    <xdr:pic>
      <xdr:nvPicPr>
        <xdr:cNvPr id="58115" name="Imagen 1">
          <a:extLst>
            <a:ext uri="{FF2B5EF4-FFF2-40B4-BE49-F238E27FC236}">
              <a16:creationId xmlns:a16="http://schemas.microsoft.com/office/drawing/2014/main" id="{00000000-0008-0000-0400-000003E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0" y="6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0</xdr:colOff>
      <xdr:row>2</xdr:row>
      <xdr:rowOff>0</xdr:rowOff>
    </xdr:to>
    <xdr:pic>
      <xdr:nvPicPr>
        <xdr:cNvPr id="3588" name="Imagen 1">
          <a:extLst>
            <a:ext uri="{FF2B5EF4-FFF2-40B4-BE49-F238E27FC236}">
              <a16:creationId xmlns:a16="http://schemas.microsoft.com/office/drawing/2014/main" id="{00000000-0008-0000-0500-00000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25" y="438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2749550</xdr:colOff>
      <xdr:row>49</xdr:row>
      <xdr:rowOff>12700</xdr:rowOff>
    </xdr:from>
    <xdr:to>
      <xdr:col>2</xdr:col>
      <xdr:colOff>132669</xdr:colOff>
      <xdr:row>53</xdr:row>
      <xdr:rowOff>184150</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2749550" y="24206200"/>
          <a:ext cx="5447619" cy="15621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60467" name="Imagen 1">
          <a:extLst>
            <a:ext uri="{FF2B5EF4-FFF2-40B4-BE49-F238E27FC236}">
              <a16:creationId xmlns:a16="http://schemas.microsoft.com/office/drawing/2014/main" id="{00000000-0008-0000-0C00-000033E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529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2</xdr:col>
      <xdr:colOff>659497</xdr:colOff>
      <xdr:row>9</xdr:row>
      <xdr:rowOff>47625</xdr:rowOff>
    </xdr:to>
    <xdr:pic>
      <xdr:nvPicPr>
        <xdr:cNvPr id="9" name="Imagen 8">
          <a:extLst>
            <a:ext uri="{FF2B5EF4-FFF2-40B4-BE49-F238E27FC236}">
              <a16:creationId xmlns:a16="http://schemas.microsoft.com/office/drawing/2014/main" id="{00000000-0008-0000-0D00-000009000000}"/>
            </a:ext>
          </a:extLst>
        </xdr:cNvPr>
        <xdr:cNvPicPr>
          <a:picLocks noChangeAspect="1"/>
        </xdr:cNvPicPr>
      </xdr:nvPicPr>
      <xdr:blipFill>
        <a:blip xmlns:r="http://schemas.openxmlformats.org/officeDocument/2006/relationships" r:embed="rId1"/>
        <a:stretch>
          <a:fillRect/>
        </a:stretch>
      </xdr:blipFill>
      <xdr:spPr>
        <a:xfrm>
          <a:off x="0" y="1133475"/>
          <a:ext cx="2354947" cy="371475"/>
        </a:xfrm>
        <a:prstGeom prst="rect">
          <a:avLst/>
        </a:prstGeom>
      </xdr:spPr>
    </xdr:pic>
    <xdr:clientData/>
  </xdr:twoCellAnchor>
  <xdr:twoCellAnchor editAs="oneCell">
    <xdr:from>
      <xdr:col>0</xdr:col>
      <xdr:colOff>387350</xdr:colOff>
      <xdr:row>0</xdr:row>
      <xdr:rowOff>44450</xdr:rowOff>
    </xdr:from>
    <xdr:to>
      <xdr:col>2</xdr:col>
      <xdr:colOff>469900</xdr:colOff>
      <xdr:row>2</xdr:row>
      <xdr:rowOff>133350</xdr:rowOff>
    </xdr:to>
    <xdr:pic>
      <xdr:nvPicPr>
        <xdr:cNvPr id="3" name="Imagen 2" descr="C:\Users\u1165977\AppData\Local\Microsoft\Windows\INetCache\Content.Word\IMG-20211112-WA0005.jpg">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7350" y="44450"/>
          <a:ext cx="1860550" cy="406400"/>
        </a:xfrm>
        <a:prstGeom prst="rect">
          <a:avLst/>
        </a:prstGeom>
        <a:noFill/>
        <a:ln>
          <a:noFill/>
        </a:ln>
      </xdr:spPr>
    </xdr:pic>
    <xdr:clientData/>
  </xdr:twoCellAnchor>
  <xdr:twoCellAnchor editAs="oneCell">
    <xdr:from>
      <xdr:col>0</xdr:col>
      <xdr:colOff>781051</xdr:colOff>
      <xdr:row>11</xdr:row>
      <xdr:rowOff>133350</xdr:rowOff>
    </xdr:from>
    <xdr:to>
      <xdr:col>1</xdr:col>
      <xdr:colOff>809625</xdr:colOff>
      <xdr:row>15</xdr:row>
      <xdr:rowOff>33015</xdr:rowOff>
    </xdr:to>
    <xdr:pic>
      <xdr:nvPicPr>
        <xdr:cNvPr id="2" name="Imagen 1">
          <a:extLst>
            <a:ext uri="{FF2B5EF4-FFF2-40B4-BE49-F238E27FC236}">
              <a16:creationId xmlns:a16="http://schemas.microsoft.com/office/drawing/2014/main" id="{F8EDC425-6493-9250-3312-88597B56FFEC}"/>
            </a:ext>
          </a:extLst>
        </xdr:cNvPr>
        <xdr:cNvPicPr>
          <a:picLocks noChangeAspect="1"/>
        </xdr:cNvPicPr>
      </xdr:nvPicPr>
      <xdr:blipFill>
        <a:blip xmlns:r="http://schemas.openxmlformats.org/officeDocument/2006/relationships" r:embed="rId3"/>
        <a:stretch>
          <a:fillRect/>
        </a:stretch>
      </xdr:blipFill>
      <xdr:spPr>
        <a:xfrm>
          <a:off x="781051" y="1914525"/>
          <a:ext cx="876299" cy="54736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0</xdr:colOff>
      <xdr:row>3</xdr:row>
      <xdr:rowOff>0</xdr:rowOff>
    </xdr:from>
    <xdr:to>
      <xdr:col>9</xdr:col>
      <xdr:colOff>0</xdr:colOff>
      <xdr:row>8</xdr:row>
      <xdr:rowOff>0</xdr:rowOff>
    </xdr:to>
    <xdr:pic>
      <xdr:nvPicPr>
        <xdr:cNvPr id="62556" name="Imagen 1">
          <a:extLst>
            <a:ext uri="{FF2B5EF4-FFF2-40B4-BE49-F238E27FC236}">
              <a16:creationId xmlns:a16="http://schemas.microsoft.com/office/drawing/2014/main" id="{00000000-0008-0000-0E00-00005CF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34575" y="514350"/>
          <a:ext cx="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4</xdr:row>
      <xdr:rowOff>152400</xdr:rowOff>
    </xdr:from>
    <xdr:to>
      <xdr:col>9</xdr:col>
      <xdr:colOff>0</xdr:colOff>
      <xdr:row>8</xdr:row>
      <xdr:rowOff>0</xdr:rowOff>
    </xdr:to>
    <xdr:pic>
      <xdr:nvPicPr>
        <xdr:cNvPr id="62557" name="Imagen 2">
          <a:extLst>
            <a:ext uri="{FF2B5EF4-FFF2-40B4-BE49-F238E27FC236}">
              <a16:creationId xmlns:a16="http://schemas.microsoft.com/office/drawing/2014/main" id="{00000000-0008-0000-0E00-00005DF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34575" y="838200"/>
          <a:ext cx="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228600</xdr:colOff>
      <xdr:row>8</xdr:row>
      <xdr:rowOff>0</xdr:rowOff>
    </xdr:from>
    <xdr:to>
      <xdr:col>8</xdr:col>
      <xdr:colOff>1066800</xdr:colOff>
      <xdr:row>8</xdr:row>
      <xdr:rowOff>0</xdr:rowOff>
    </xdr:to>
    <xdr:pic>
      <xdr:nvPicPr>
        <xdr:cNvPr id="62558" name="Imagen 1">
          <a:extLst>
            <a:ext uri="{FF2B5EF4-FFF2-40B4-BE49-F238E27FC236}">
              <a16:creationId xmlns:a16="http://schemas.microsoft.com/office/drawing/2014/main" id="{00000000-0008-0000-0E00-00005EF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00925" y="1714500"/>
          <a:ext cx="2533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228600</xdr:colOff>
      <xdr:row>0</xdr:row>
      <xdr:rowOff>0</xdr:rowOff>
    </xdr:from>
    <xdr:to>
      <xdr:col>8</xdr:col>
      <xdr:colOff>1066800</xdr:colOff>
      <xdr:row>0</xdr:row>
      <xdr:rowOff>0</xdr:rowOff>
    </xdr:to>
    <xdr:pic>
      <xdr:nvPicPr>
        <xdr:cNvPr id="62559" name="Imagen 1">
          <a:extLst>
            <a:ext uri="{FF2B5EF4-FFF2-40B4-BE49-F238E27FC236}">
              <a16:creationId xmlns:a16="http://schemas.microsoft.com/office/drawing/2014/main" id="{00000000-0008-0000-0E00-00005FF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00925" y="0"/>
          <a:ext cx="2533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LICITAC\IDU\ST-1197\ANEXO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l%20Tiempo/Vigencia%202006-2007/Avaluo%20para%20seguros%20Inmuebles-2005%20El%20Tiemp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ristian\EVALUACIONES%20BERNARDO\AGOSTO-2000\IDU-LP-DTE-058-2000\LICITACIONES\IDU-LP-DTE-108-99\Jco\Evaluaciones\FRANCISCO\IDU-CM-GPL-007-98\Fernando\licitaciones\idu-lp-st-05-97\EXP-LP-05-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bogdc01\Documents_Users\Califica%20Previsora\RTVC\ICBF%20%20-%20CALIFICACI&#211;N\CALIFICACION%20ICBF%20_%20FINAL\ICA\Califica_ICA%20_Sep_23_2005\Documents%20and%20Settings\nneira\Mis%20documentos\LICITACI&#211;N%20SEGUROS%20-%202005\CALIFICACI&#211;N%20DEF"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2"/>
    </sheetNames>
    <sheetDataSet>
      <sheetData sheetId="0" refreshError="1">
        <row r="92">
          <cell r="B92" t="str">
            <v>INSTITUTO  DE  DESARROLLO  URBANO</v>
          </cell>
        </row>
        <row r="93">
          <cell r="B93" t="str">
            <v>PROYECTO: AVENIDA CIUDAD DE CALI</v>
          </cell>
          <cell r="I93" t="str">
            <v>SECTOR :</v>
          </cell>
          <cell r="J93" t="str">
            <v>CALLE 13 - AVENIDA  AMERICAS</v>
          </cell>
        </row>
        <row r="95">
          <cell r="B95" t="str">
            <v>CAP.</v>
          </cell>
          <cell r="C95" t="str">
            <v>ITEM</v>
          </cell>
          <cell r="D95" t="str">
            <v>ESP. GEN.</v>
          </cell>
          <cell r="E95" t="str">
            <v>ESP. PART.</v>
          </cell>
          <cell r="F95" t="str">
            <v>G.P.P.</v>
          </cell>
          <cell r="G95" t="str">
            <v>G. AJUSTE</v>
          </cell>
          <cell r="H95" t="str">
            <v>DESCRIPCION</v>
          </cell>
          <cell r="I95" t="str">
            <v>UN.</v>
          </cell>
          <cell r="J95" t="str">
            <v>CANTID.</v>
          </cell>
          <cell r="K95" t="str">
            <v>V/UNITARIO</v>
          </cell>
          <cell r="L95" t="str">
            <v>V/PARCIAL</v>
          </cell>
          <cell r="M95" t="str">
            <v>V/CAPITULO</v>
          </cell>
        </row>
        <row r="96">
          <cell r="C96" t="str">
            <v>13,1,2,19</v>
          </cell>
          <cell r="E96" t="str">
            <v>Norma EEB</v>
          </cell>
          <cell r="F96" t="str">
            <v>IEL</v>
          </cell>
          <cell r="G96">
            <v>6</v>
          </cell>
          <cell r="H96" t="str">
            <v>Cable subterraneo de cobre triplex tipo XLPE clase 15kV No 4/0 AWG</v>
          </cell>
          <cell r="I96" t="str">
            <v>ml</v>
          </cell>
          <cell r="J96">
            <v>3690</v>
          </cell>
          <cell r="K96">
            <v>56097</v>
          </cell>
          <cell r="L96">
            <v>206997930</v>
          </cell>
        </row>
        <row r="97">
          <cell r="C97" t="str">
            <v>13,1,2,20</v>
          </cell>
          <cell r="E97" t="str">
            <v>Norma EEB</v>
          </cell>
          <cell r="F97" t="str">
            <v>IEL</v>
          </cell>
          <cell r="G97">
            <v>6</v>
          </cell>
          <cell r="H97" t="str">
            <v>CS338.  Barraje preformado de media tension.</v>
          </cell>
          <cell r="I97" t="str">
            <v>un</v>
          </cell>
          <cell r="J97">
            <v>69</v>
          </cell>
          <cell r="K97">
            <v>90087</v>
          </cell>
          <cell r="L97">
            <v>6216003</v>
          </cell>
        </row>
        <row r="98">
          <cell r="C98" t="str">
            <v>13,1,2,21</v>
          </cell>
          <cell r="E98" t="str">
            <v>Norma EEB</v>
          </cell>
          <cell r="F98" t="str">
            <v>IEL</v>
          </cell>
          <cell r="G98">
            <v>6</v>
          </cell>
          <cell r="H98" t="str">
            <v>CS336.  Terminal tipo codo de media tension.</v>
          </cell>
          <cell r="I98" t="str">
            <v>un</v>
          </cell>
          <cell r="K98">
            <v>368682</v>
          </cell>
        </row>
        <row r="99">
          <cell r="C99" t="str">
            <v>13,1,3</v>
          </cell>
          <cell r="H99" t="str">
            <v>REUBICACIoN</v>
          </cell>
        </row>
        <row r="100">
          <cell r="C100" t="str">
            <v>13,1,3,1</v>
          </cell>
          <cell r="E100" t="str">
            <v>Norma EEB</v>
          </cell>
          <cell r="F100" t="str">
            <v>IEL</v>
          </cell>
          <cell r="G100">
            <v>6</v>
          </cell>
          <cell r="H100" t="str">
            <v>Poste de concreto</v>
          </cell>
          <cell r="I100" t="str">
            <v>un</v>
          </cell>
          <cell r="J100">
            <v>31</v>
          </cell>
          <cell r="K100">
            <v>93558</v>
          </cell>
          <cell r="L100">
            <v>2900298</v>
          </cell>
        </row>
        <row r="101">
          <cell r="C101" t="str">
            <v>13,1,3,2</v>
          </cell>
          <cell r="E101" t="str">
            <v>Norma EEB</v>
          </cell>
          <cell r="F101" t="str">
            <v>IEL</v>
          </cell>
          <cell r="G101">
            <v>6</v>
          </cell>
          <cell r="H101" t="str">
            <v>Herrajes de baja tension</v>
          </cell>
          <cell r="I101" t="str">
            <v>un</v>
          </cell>
          <cell r="J101">
            <v>14</v>
          </cell>
          <cell r="K101">
            <v>22558</v>
          </cell>
          <cell r="L101">
            <v>315812</v>
          </cell>
        </row>
        <row r="102">
          <cell r="C102" t="str">
            <v>13,1,3,3</v>
          </cell>
          <cell r="E102" t="str">
            <v>Norma EEB</v>
          </cell>
          <cell r="F102" t="str">
            <v>IEL</v>
          </cell>
          <cell r="G102">
            <v>6</v>
          </cell>
          <cell r="H102" t="str">
            <v>Transformador trifasico menor de 100 kVA (incluye accesorios y bajantes nuevas)</v>
          </cell>
          <cell r="I102" t="str">
            <v>un</v>
          </cell>
          <cell r="J102">
            <v>5</v>
          </cell>
          <cell r="K102">
            <v>578005</v>
          </cell>
          <cell r="L102">
            <v>2890025</v>
          </cell>
        </row>
        <row r="103">
          <cell r="C103" t="str">
            <v>13,1,3,4</v>
          </cell>
          <cell r="E103" t="str">
            <v>Norma EEB</v>
          </cell>
          <cell r="F103" t="str">
            <v>IEL</v>
          </cell>
          <cell r="G103">
            <v>6</v>
          </cell>
          <cell r="H103" t="str">
            <v>Transformador trifasico mayor de 100 kVA (incluye accesorios y bajantes nuevas)</v>
          </cell>
          <cell r="I103" t="str">
            <v>un</v>
          </cell>
          <cell r="J103">
            <v>1</v>
          </cell>
          <cell r="K103">
            <v>578005</v>
          </cell>
          <cell r="L103">
            <v>578005</v>
          </cell>
        </row>
        <row r="104">
          <cell r="C104">
            <v>13.2</v>
          </cell>
          <cell r="H104" t="str">
            <v>ILUMINACION</v>
          </cell>
        </row>
        <row r="105">
          <cell r="C105" t="str">
            <v>13,2,1</v>
          </cell>
          <cell r="H105" t="str">
            <v>SUMINISTRO, TRANSPORTE E INSTALACION</v>
          </cell>
        </row>
        <row r="106">
          <cell r="C106" t="str">
            <v>13,2,1,1</v>
          </cell>
          <cell r="E106" t="str">
            <v>Norma EEB</v>
          </cell>
          <cell r="F106" t="str">
            <v>IEL</v>
          </cell>
          <cell r="G106">
            <v>6</v>
          </cell>
          <cell r="H106" t="str">
            <v>AP301.  Luminaria de sodio 250 W (incluye fotocontrol, brazo y bombilla, con alambrada y empalmes)</v>
          </cell>
          <cell r="I106" t="str">
            <v>un</v>
          </cell>
          <cell r="J106">
            <v>166</v>
          </cell>
          <cell r="K106">
            <v>448938</v>
          </cell>
          <cell r="L106">
            <v>74523708</v>
          </cell>
        </row>
        <row r="107">
          <cell r="C107" t="str">
            <v>13,2,1,2</v>
          </cell>
          <cell r="E107" t="str">
            <v>Norma EEB</v>
          </cell>
          <cell r="F107" t="str">
            <v>IEL</v>
          </cell>
          <cell r="G107">
            <v>6</v>
          </cell>
          <cell r="H107" t="str">
            <v>Poste de concreto 14 m 750 Kg</v>
          </cell>
          <cell r="I107" t="str">
            <v>un</v>
          </cell>
          <cell r="J107">
            <v>123</v>
          </cell>
          <cell r="K107">
            <v>529269</v>
          </cell>
          <cell r="L107">
            <v>65100087</v>
          </cell>
        </row>
        <row r="108">
          <cell r="C108" t="str">
            <v>13,2,1,3</v>
          </cell>
          <cell r="D108" t="str">
            <v>Seccion 52</v>
          </cell>
          <cell r="E108" t="str">
            <v>Norma EEB</v>
          </cell>
          <cell r="F108" t="str">
            <v>IEL</v>
          </cell>
          <cell r="G108">
            <v>6</v>
          </cell>
          <cell r="H108" t="str">
            <v>Canalizacion (1 ducto PVC tipo EB, 3") en zona verde</v>
          </cell>
          <cell r="I108" t="str">
            <v>ml</v>
          </cell>
          <cell r="J108">
            <v>1452</v>
          </cell>
          <cell r="K108">
            <v>8812</v>
          </cell>
          <cell r="L108">
            <v>12795024</v>
          </cell>
        </row>
        <row r="109">
          <cell r="C109" t="str">
            <v>13,2,1,4</v>
          </cell>
          <cell r="D109" t="str">
            <v>Seccion 52</v>
          </cell>
          <cell r="E109" t="str">
            <v>Norma EEB</v>
          </cell>
          <cell r="F109" t="str">
            <v>IEL</v>
          </cell>
          <cell r="G109">
            <v>6</v>
          </cell>
          <cell r="H109" t="str">
            <v>Canalizacion (2 ductos PVC tipo EB, 3"c/u) en zona verde</v>
          </cell>
          <cell r="I109" t="str">
            <v>ml</v>
          </cell>
          <cell r="J109">
            <v>2070</v>
          </cell>
          <cell r="K109">
            <v>11892</v>
          </cell>
          <cell r="L109">
            <v>24616440</v>
          </cell>
        </row>
        <row r="110">
          <cell r="C110" t="str">
            <v>13,2,1,5</v>
          </cell>
          <cell r="D110" t="str">
            <v>Seccion 52</v>
          </cell>
          <cell r="E110" t="str">
            <v>Norma EEB</v>
          </cell>
          <cell r="F110" t="str">
            <v>IEL</v>
          </cell>
          <cell r="G110">
            <v>6</v>
          </cell>
          <cell r="H110" t="str">
            <v>Canalizacion (2 ductos PVC tipo DB, 3"c/u) en cruce de calzada</v>
          </cell>
          <cell r="I110" t="str">
            <v>ml</v>
          </cell>
          <cell r="J110">
            <v>2031</v>
          </cell>
          <cell r="K110">
            <v>17619</v>
          </cell>
          <cell r="L110">
            <v>35784189</v>
          </cell>
        </row>
        <row r="111">
          <cell r="C111" t="str">
            <v>13,2,1,6</v>
          </cell>
          <cell r="D111" t="str">
            <v>Seccion 52</v>
          </cell>
          <cell r="E111" t="str">
            <v>Norma EEB</v>
          </cell>
          <cell r="F111" t="str">
            <v>IEL</v>
          </cell>
          <cell r="G111">
            <v>6</v>
          </cell>
          <cell r="H111" t="str">
            <v>Canalizacion (2 ductos PVC tipo EB, 3"c/u) en zona dura</v>
          </cell>
          <cell r="I111" t="str">
            <v>ml</v>
          </cell>
          <cell r="J111">
            <v>1050</v>
          </cell>
          <cell r="K111">
            <v>17619</v>
          </cell>
          <cell r="L111">
            <v>18499950</v>
          </cell>
        </row>
        <row r="112">
          <cell r="C112" t="str">
            <v>13,2,1,7</v>
          </cell>
          <cell r="E112" t="str">
            <v>Norma EEB</v>
          </cell>
          <cell r="F112" t="str">
            <v>IEL</v>
          </cell>
          <cell r="G112">
            <v>6</v>
          </cell>
          <cell r="H112" t="str">
            <v>CS274.  Caja de inspeccion para alumbrado publico y acometidas de baja tension</v>
          </cell>
          <cell r="I112" t="str">
            <v>un</v>
          </cell>
          <cell r="J112">
            <v>45</v>
          </cell>
          <cell r="K112">
            <v>171497</v>
          </cell>
          <cell r="L112">
            <v>7717365</v>
          </cell>
        </row>
        <row r="113">
          <cell r="C113" t="str">
            <v>13,2,1,8</v>
          </cell>
          <cell r="E113" t="str">
            <v>Norma EEB</v>
          </cell>
          <cell r="F113" t="str">
            <v>IEL</v>
          </cell>
          <cell r="G113">
            <v>6</v>
          </cell>
          <cell r="H113" t="str">
            <v>Cable subterraneo de aluminio con doble aislamiento en polietileno clase 600 V No 1/0 AWG</v>
          </cell>
          <cell r="I113" t="str">
            <v>ml</v>
          </cell>
          <cell r="J113">
            <v>18960</v>
          </cell>
          <cell r="K113">
            <v>1976</v>
          </cell>
          <cell r="L113">
            <v>37464960</v>
          </cell>
        </row>
        <row r="114">
          <cell r="C114" t="str">
            <v>13,2,1,9</v>
          </cell>
          <cell r="E114" t="str">
            <v>Norma EEB</v>
          </cell>
          <cell r="F114" t="str">
            <v>IEL</v>
          </cell>
          <cell r="G114">
            <v>6</v>
          </cell>
          <cell r="H114" t="str">
            <v>Cable subterraneo de aluminio con doble aislamiento en polietileno clase 600 V No 4 AWG</v>
          </cell>
          <cell r="I114" t="str">
            <v>ml</v>
          </cell>
          <cell r="J114">
            <v>5490</v>
          </cell>
          <cell r="K114">
            <v>1127</v>
          </cell>
          <cell r="L114">
            <v>6187230</v>
          </cell>
        </row>
        <row r="115">
          <cell r="C115" t="str">
            <v>13,2,1,10</v>
          </cell>
          <cell r="E115" t="str">
            <v>Norma EEB</v>
          </cell>
          <cell r="F115" t="str">
            <v>IEL</v>
          </cell>
          <cell r="G115">
            <v>6</v>
          </cell>
          <cell r="H115" t="str">
            <v>Subestacion de pedestal tipo PAD MOUNTED 30 kVA,exclusivo AP</v>
          </cell>
          <cell r="I115" t="str">
            <v>un</v>
          </cell>
          <cell r="J115">
            <v>2</v>
          </cell>
          <cell r="K115">
            <v>7505811</v>
          </cell>
          <cell r="L115">
            <v>15011622</v>
          </cell>
        </row>
        <row r="116">
          <cell r="C116" t="str">
            <v>13,2,1,11</v>
          </cell>
          <cell r="E116" t="str">
            <v>Norma EEB</v>
          </cell>
          <cell r="F116" t="str">
            <v>IEL</v>
          </cell>
          <cell r="G116">
            <v>6</v>
          </cell>
          <cell r="H116" t="str">
            <v>Accesorios para puesta a tierra. Instalacion en poste de concreto.</v>
          </cell>
          <cell r="I116" t="str">
            <v>un</v>
          </cell>
          <cell r="J116">
            <v>41.333333333333336</v>
          </cell>
          <cell r="K116">
            <v>50388</v>
          </cell>
          <cell r="L116">
            <v>2082704.0000000002</v>
          </cell>
        </row>
        <row r="118">
          <cell r="B118">
            <v>14</v>
          </cell>
          <cell r="C118" t="str">
            <v/>
          </cell>
          <cell r="H118" t="str">
            <v xml:space="preserve">CANALIZACION PARA REDES DE TELEFONOS </v>
          </cell>
          <cell r="M118">
            <v>378667410</v>
          </cell>
        </row>
        <row r="119">
          <cell r="C119" t="str">
            <v>14-a</v>
          </cell>
          <cell r="D119" t="str">
            <v>Seccion 53</v>
          </cell>
          <cell r="E119" t="str">
            <v>Norma ETB</v>
          </cell>
          <cell r="F119" t="str">
            <v>ITE</v>
          </cell>
          <cell r="G119">
            <v>6</v>
          </cell>
          <cell r="H119" t="str">
            <v>De 16 ductos de PVC-TDP de diametro 4".</v>
          </cell>
          <cell r="I119" t="str">
            <v>ml</v>
          </cell>
          <cell r="J119">
            <v>20</v>
          </cell>
          <cell r="K119">
            <v>92598</v>
          </cell>
          <cell r="L119">
            <v>1851960</v>
          </cell>
        </row>
        <row r="120">
          <cell r="C120" t="str">
            <v>14-b</v>
          </cell>
          <cell r="D120" t="str">
            <v>Seccion 53</v>
          </cell>
          <cell r="E120" t="str">
            <v>Norma ETB</v>
          </cell>
          <cell r="F120" t="str">
            <v>ITE</v>
          </cell>
          <cell r="G120">
            <v>6</v>
          </cell>
          <cell r="H120" t="str">
            <v>De 8 ductos de PVC-TDP de diametro 4".</v>
          </cell>
          <cell r="I120" t="str">
            <v>ml</v>
          </cell>
          <cell r="J120">
            <v>5555</v>
          </cell>
          <cell r="K120">
            <v>51813</v>
          </cell>
          <cell r="L120">
            <v>287821215</v>
          </cell>
        </row>
        <row r="121">
          <cell r="C121" t="str">
            <v>14-c</v>
          </cell>
          <cell r="D121" t="str">
            <v>Seccion 53</v>
          </cell>
          <cell r="E121" t="str">
            <v>Norma ETB</v>
          </cell>
          <cell r="H121" t="str">
            <v>Construccion de camaras de inspeccion ; incluye marco y tapas</v>
          </cell>
        </row>
        <row r="122">
          <cell r="F122" t="str">
            <v>ITE</v>
          </cell>
          <cell r="G122">
            <v>6</v>
          </cell>
          <cell r="H122" t="str">
            <v>a- Camara T-13</v>
          </cell>
          <cell r="I122" t="str">
            <v>un</v>
          </cell>
          <cell r="J122">
            <v>79</v>
          </cell>
          <cell r="K122">
            <v>801631</v>
          </cell>
          <cell r="L122">
            <v>63328849</v>
          </cell>
        </row>
        <row r="123">
          <cell r="F123" t="str">
            <v>ITE</v>
          </cell>
          <cell r="G123">
            <v>6</v>
          </cell>
          <cell r="H123" t="str">
            <v>b- Camara T-14</v>
          </cell>
          <cell r="I123" t="str">
            <v>un</v>
          </cell>
          <cell r="J123">
            <v>3</v>
          </cell>
          <cell r="K123">
            <v>927119</v>
          </cell>
          <cell r="L123">
            <v>2781357</v>
          </cell>
        </row>
        <row r="124">
          <cell r="F124" t="str">
            <v>ITE</v>
          </cell>
          <cell r="G124">
            <v>6</v>
          </cell>
          <cell r="H124" t="str">
            <v>c- Camara T-16</v>
          </cell>
          <cell r="I124" t="str">
            <v>un</v>
          </cell>
          <cell r="J124">
            <v>2</v>
          </cell>
          <cell r="K124">
            <v>1074591</v>
          </cell>
          <cell r="L124">
            <v>2149182</v>
          </cell>
        </row>
        <row r="125">
          <cell r="F125" t="str">
            <v>ITE</v>
          </cell>
          <cell r="G125">
            <v>6</v>
          </cell>
          <cell r="H125" t="str">
            <v>d- Camara T-18</v>
          </cell>
          <cell r="I125" t="str">
            <v>un</v>
          </cell>
          <cell r="J125">
            <v>3</v>
          </cell>
          <cell r="K125">
            <v>989099</v>
          </cell>
          <cell r="L125">
            <v>2967297</v>
          </cell>
        </row>
        <row r="126">
          <cell r="C126" t="str">
            <v>14-d</v>
          </cell>
          <cell r="D126" t="str">
            <v>Seccion 53</v>
          </cell>
          <cell r="E126" t="str">
            <v>Norma ETB</v>
          </cell>
          <cell r="F126" t="str">
            <v>ITE</v>
          </cell>
          <cell r="G126">
            <v>6</v>
          </cell>
          <cell r="H126" t="str">
            <v>Concreto simple f'c=175 K/cm¦, para proteccionde redes de telefonos en cruce de calzada.</v>
          </cell>
          <cell r="I126" t="str">
            <v>m3</v>
          </cell>
          <cell r="J126">
            <v>85</v>
          </cell>
          <cell r="K126">
            <v>209030</v>
          </cell>
          <cell r="L126">
            <v>17767550</v>
          </cell>
        </row>
        <row r="127">
          <cell r="B127">
            <v>15</v>
          </cell>
          <cell r="C127" t="str">
            <v/>
          </cell>
          <cell r="H127" t="str">
            <v xml:space="preserve">SIEMBRA DE GRAMA </v>
          </cell>
          <cell r="M127">
            <v>40186300</v>
          </cell>
        </row>
        <row r="128">
          <cell r="C128" t="str">
            <v>15-a</v>
          </cell>
          <cell r="D128" t="str">
            <v>Seccion 60</v>
          </cell>
          <cell r="F128" t="str">
            <v>OUR</v>
          </cell>
          <cell r="G128">
            <v>6</v>
          </cell>
          <cell r="H128" t="str">
            <v>Suministro y colocacion de grama</v>
          </cell>
          <cell r="I128" t="str">
            <v>m2</v>
          </cell>
          <cell r="J128">
            <v>26180</v>
          </cell>
          <cell r="K128">
            <v>1535</v>
          </cell>
          <cell r="L128">
            <v>40186300</v>
          </cell>
        </row>
        <row r="129">
          <cell r="B129">
            <v>16</v>
          </cell>
          <cell r="H129" t="str">
            <v xml:space="preserve">SENALES DE TRANSITO </v>
          </cell>
          <cell r="M129">
            <v>3058962</v>
          </cell>
        </row>
        <row r="130">
          <cell r="C130" t="str">
            <v>16-a</v>
          </cell>
          <cell r="D130" t="str">
            <v>Seccion 62</v>
          </cell>
          <cell r="H130" t="str">
            <v>Se±ales; incluye soportes completos y base.</v>
          </cell>
        </row>
        <row r="131">
          <cell r="F131" t="str">
            <v>OUR</v>
          </cell>
          <cell r="G131">
            <v>9</v>
          </cell>
          <cell r="H131" t="str">
            <v>a- Reglamentarias</v>
          </cell>
          <cell r="I131" t="str">
            <v>un</v>
          </cell>
          <cell r="J131">
            <v>14</v>
          </cell>
          <cell r="K131">
            <v>80499</v>
          </cell>
          <cell r="L131">
            <v>1126986</v>
          </cell>
        </row>
        <row r="132">
          <cell r="F132" t="str">
            <v>OUR</v>
          </cell>
          <cell r="G132">
            <v>9</v>
          </cell>
          <cell r="H132" t="str">
            <v>b- Informativas</v>
          </cell>
          <cell r="I132" t="str">
            <v>un</v>
          </cell>
          <cell r="J132">
            <v>24</v>
          </cell>
          <cell r="K132">
            <v>80499</v>
          </cell>
          <cell r="L132">
            <v>1931976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CEET"/>
      <sheetName val="Resumen IPSA"/>
      <sheetName val="Resumen Témpora"/>
      <sheetName val="Maq Caloto IPSA"/>
      <sheetName val="Maq Bogotá"/>
      <sheetName val="Maq Barranquilla"/>
      <sheetName val="Maq Bogotá Témpora"/>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MV"/>
    </sheetNames>
    <sheetDataSet>
      <sheetData sheetId="0">
        <row r="2">
          <cell r="A2">
            <v>92</v>
          </cell>
          <cell r="B2">
            <v>65190</v>
          </cell>
        </row>
        <row r="3">
          <cell r="A3">
            <v>93</v>
          </cell>
          <cell r="B3">
            <v>81510</v>
          </cell>
        </row>
        <row r="4">
          <cell r="A4">
            <v>94</v>
          </cell>
          <cell r="B4">
            <v>98700</v>
          </cell>
        </row>
        <row r="5">
          <cell r="A5">
            <v>95</v>
          </cell>
          <cell r="B5">
            <v>118933</v>
          </cell>
        </row>
        <row r="6">
          <cell r="A6">
            <v>96</v>
          </cell>
          <cell r="B6">
            <v>142125</v>
          </cell>
        </row>
        <row r="7">
          <cell r="A7">
            <v>97</v>
          </cell>
          <cell r="B7">
            <v>172005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MV"/>
    </sheetNames>
    <sheetDataSet>
      <sheetData sheetId="0">
        <row r="2">
          <cell r="A2">
            <v>92</v>
          </cell>
          <cell r="B2">
            <v>65190</v>
          </cell>
        </row>
        <row r="3">
          <cell r="A3">
            <v>93</v>
          </cell>
          <cell r="B3">
            <v>81510</v>
          </cell>
        </row>
        <row r="4">
          <cell r="A4">
            <v>94</v>
          </cell>
          <cell r="B4">
            <v>98700</v>
          </cell>
        </row>
        <row r="5">
          <cell r="A5">
            <v>95</v>
          </cell>
          <cell r="B5">
            <v>118933</v>
          </cell>
        </row>
        <row r="6">
          <cell r="A6">
            <v>96</v>
          </cell>
          <cell r="B6">
            <v>142125</v>
          </cell>
        </row>
        <row r="7">
          <cell r="A7">
            <v>97</v>
          </cell>
          <cell r="B7">
            <v>172005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T28"/>
  <sheetViews>
    <sheetView topLeftCell="A10" zoomScaleNormal="100" workbookViewId="0">
      <selection activeCell="F26" sqref="F26"/>
    </sheetView>
  </sheetViews>
  <sheetFormatPr baseColWidth="10" defaultColWidth="0" defaultRowHeight="12.75" zeroHeight="1" x14ac:dyDescent="0.2"/>
  <cols>
    <col min="1" max="8" width="11.42578125" style="79" customWidth="1"/>
    <col min="9" max="9" width="15" style="79" customWidth="1"/>
    <col min="10" max="10" width="10.7109375" style="79" customWidth="1"/>
    <col min="11" max="20" width="0" style="79" hidden="1" customWidth="1"/>
    <col min="21" max="16384" width="11.42578125" style="79" hidden="1"/>
  </cols>
  <sheetData>
    <row r="1" spans="1:9" ht="51.75" customHeight="1" x14ac:dyDescent="0.2">
      <c r="A1" s="280" t="s">
        <v>280</v>
      </c>
      <c r="B1" s="280"/>
      <c r="C1" s="280"/>
      <c r="D1" s="280"/>
      <c r="E1" s="280"/>
      <c r="F1" s="280"/>
      <c r="G1" s="280"/>
      <c r="H1" s="280"/>
      <c r="I1" s="280"/>
    </row>
    <row r="2" spans="1:9" x14ac:dyDescent="0.2"/>
    <row r="3" spans="1:9" x14ac:dyDescent="0.2"/>
    <row r="4" spans="1:9" x14ac:dyDescent="0.2"/>
    <row r="5" spans="1:9" x14ac:dyDescent="0.2"/>
    <row r="6" spans="1:9" x14ac:dyDescent="0.2"/>
    <row r="7" spans="1:9" x14ac:dyDescent="0.2"/>
    <row r="8" spans="1:9" ht="30" x14ac:dyDescent="0.4">
      <c r="A8" s="80"/>
      <c r="B8" s="81"/>
      <c r="C8" s="81"/>
      <c r="D8" s="81"/>
      <c r="E8" s="81"/>
      <c r="F8" s="81"/>
      <c r="G8" s="81"/>
      <c r="H8" s="81"/>
      <c r="I8" s="81"/>
    </row>
    <row r="9" spans="1:9" ht="23.25" x14ac:dyDescent="0.35">
      <c r="A9" s="82"/>
      <c r="B9" s="81"/>
      <c r="C9" s="81"/>
      <c r="D9" s="81"/>
      <c r="E9" s="81"/>
      <c r="F9" s="81"/>
      <c r="G9" s="81"/>
      <c r="H9" s="81"/>
      <c r="I9" s="81"/>
    </row>
    <row r="10" spans="1:9" x14ac:dyDescent="0.2"/>
    <row r="11" spans="1:9" x14ac:dyDescent="0.2"/>
    <row r="12" spans="1:9" x14ac:dyDescent="0.2"/>
    <row r="13" spans="1:9" ht="11.25" customHeight="1" x14ac:dyDescent="0.2"/>
    <row r="14" spans="1:9" ht="27" x14ac:dyDescent="0.35">
      <c r="A14" s="83"/>
      <c r="B14" s="84"/>
      <c r="C14" s="84"/>
      <c r="D14" s="84"/>
      <c r="E14" s="84"/>
      <c r="F14" s="84"/>
      <c r="G14" s="84"/>
      <c r="H14" s="84"/>
      <c r="I14" s="84"/>
    </row>
    <row r="15" spans="1:9" ht="27" customHeight="1" x14ac:dyDescent="0.2">
      <c r="A15" s="281" t="s">
        <v>403</v>
      </c>
      <c r="B15" s="281"/>
      <c r="C15" s="281"/>
      <c r="D15" s="281"/>
      <c r="E15" s="281"/>
      <c r="F15" s="281"/>
      <c r="G15" s="281"/>
      <c r="H15" s="281"/>
      <c r="I15" s="281"/>
    </row>
    <row r="16" spans="1:9" x14ac:dyDescent="0.2"/>
    <row r="17" spans="1:20" x14ac:dyDescent="0.2"/>
    <row r="18" spans="1:20" x14ac:dyDescent="0.2"/>
    <row r="19" spans="1:20" ht="161.25" customHeight="1" x14ac:dyDescent="0.2">
      <c r="A19" s="282" t="s">
        <v>308</v>
      </c>
      <c r="B19" s="283"/>
      <c r="C19" s="283"/>
      <c r="D19" s="283"/>
      <c r="E19" s="283"/>
      <c r="F19" s="283"/>
      <c r="G19" s="283"/>
      <c r="H19" s="283"/>
      <c r="I19" s="283"/>
      <c r="J19" s="78"/>
      <c r="K19" s="78"/>
      <c r="L19" s="78"/>
      <c r="M19" s="78"/>
      <c r="N19" s="78"/>
      <c r="O19" s="78"/>
      <c r="P19" s="78"/>
      <c r="Q19" s="78"/>
      <c r="R19" s="78"/>
      <c r="S19" s="78"/>
      <c r="T19" s="85"/>
    </row>
    <row r="20" spans="1:20" ht="61.5" customHeight="1" x14ac:dyDescent="0.2"/>
    <row r="21" spans="1:20" ht="20.25" x14ac:dyDescent="0.3">
      <c r="A21" s="86"/>
      <c r="B21" s="84"/>
      <c r="C21" s="84"/>
      <c r="D21" s="84"/>
      <c r="E21" s="84"/>
      <c r="F21" s="84"/>
      <c r="G21" s="84"/>
      <c r="H21" s="84"/>
      <c r="I21" s="84"/>
    </row>
    <row r="22" spans="1:20" x14ac:dyDescent="0.2"/>
    <row r="23" spans="1:20" x14ac:dyDescent="0.2"/>
    <row r="24" spans="1:20" ht="20.25" x14ac:dyDescent="0.3">
      <c r="A24" s="285" t="s">
        <v>70</v>
      </c>
      <c r="B24" s="285"/>
      <c r="C24" s="285"/>
      <c r="D24" s="285"/>
      <c r="E24" s="285"/>
      <c r="F24" s="285"/>
      <c r="G24" s="285"/>
      <c r="H24" s="285"/>
      <c r="I24" s="285"/>
    </row>
    <row r="25" spans="1:20" ht="35.25" customHeight="1" x14ac:dyDescent="0.25">
      <c r="A25" s="284" t="s">
        <v>404</v>
      </c>
      <c r="B25" s="284"/>
      <c r="C25" s="284"/>
      <c r="D25" s="284"/>
      <c r="E25" s="284"/>
      <c r="F25" s="284"/>
      <c r="G25" s="284"/>
      <c r="H25" s="284"/>
      <c r="I25" s="284"/>
    </row>
    <row r="26" spans="1:20" x14ac:dyDescent="0.2"/>
    <row r="27" spans="1:20" x14ac:dyDescent="0.2"/>
    <row r="28" spans="1:20" x14ac:dyDescent="0.2"/>
  </sheetData>
  <mergeCells count="5">
    <mergeCell ref="A1:I1"/>
    <mergeCell ref="A15:I15"/>
    <mergeCell ref="A19:I19"/>
    <mergeCell ref="A25:I25"/>
    <mergeCell ref="A24:I24"/>
  </mergeCells>
  <phoneticPr fontId="0" type="noConversion"/>
  <printOptions horizontalCentered="1" verticalCentered="1"/>
  <pageMargins left="0.61" right="0.39370078740157483" top="0.39370078740157483" bottom="0.39370078740157483" header="0" footer="0"/>
  <pageSetup paperSize="17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tabColor indexed="56"/>
  </sheetPr>
  <dimension ref="A1:XFD77"/>
  <sheetViews>
    <sheetView zoomScaleNormal="100" zoomScaleSheetLayoutView="95" workbookViewId="0">
      <selection activeCell="A26" sqref="A26"/>
    </sheetView>
  </sheetViews>
  <sheetFormatPr baseColWidth="10" defaultColWidth="0" defaultRowHeight="15.75" zeroHeight="1" x14ac:dyDescent="0.2"/>
  <cols>
    <col min="1" max="1" width="62" style="95" customWidth="1"/>
    <col min="2" max="2" width="14.85546875" style="95" customWidth="1"/>
    <col min="3" max="3" width="19.140625" style="95" customWidth="1"/>
    <col min="4" max="4" width="13" style="95" customWidth="1"/>
    <col min="5" max="5" width="14.42578125" style="95" customWidth="1"/>
    <col min="6" max="6" width="10.7109375" style="101" customWidth="1"/>
    <col min="7" max="7" width="25.140625" style="95" customWidth="1"/>
    <col min="8" max="8" width="11.42578125" style="101" customWidth="1"/>
    <col min="9" max="16382" width="11.42578125" style="95" hidden="1"/>
    <col min="16383" max="16383" width="2.5703125" style="95" hidden="1"/>
    <col min="16384" max="16384" width="7.85546875" style="101" hidden="1"/>
  </cols>
  <sheetData>
    <row r="1" spans="1:16384" s="95" customFormat="1" ht="25.5" customHeight="1" x14ac:dyDescent="0.2">
      <c r="A1" s="449" t="str">
        <f>+PORTADA!A1</f>
        <v>CANAL REGIONAL DE TELEVISIÓN TEVEANDINA LTDA</v>
      </c>
      <c r="B1" s="450"/>
      <c r="C1" s="450"/>
      <c r="D1" s="450"/>
      <c r="E1" s="450"/>
      <c r="F1" s="450"/>
      <c r="G1" s="451"/>
      <c r="H1" s="101"/>
      <c r="XFD1" s="101"/>
    </row>
    <row r="2" spans="1:16384" s="95" customFormat="1" x14ac:dyDescent="0.2">
      <c r="A2" s="591"/>
      <c r="B2" s="592"/>
      <c r="C2" s="592"/>
      <c r="D2" s="592"/>
      <c r="E2" s="592"/>
      <c r="F2" s="592"/>
      <c r="G2" s="593"/>
      <c r="H2" s="101"/>
      <c r="XFD2" s="101"/>
    </row>
    <row r="3" spans="1:16384" s="95" customFormat="1" ht="25.5" customHeight="1" x14ac:dyDescent="0.2">
      <c r="A3" s="443" t="str">
        <f>+PORTADA!A15</f>
        <v>PROCESO DE CONCURSO PÚBLICO No. 008 DE 2022</v>
      </c>
      <c r="B3" s="444"/>
      <c r="C3" s="444"/>
      <c r="D3" s="444"/>
      <c r="E3" s="444"/>
      <c r="F3" s="444"/>
      <c r="G3" s="445"/>
      <c r="H3" s="101"/>
      <c r="XFD3" s="101"/>
    </row>
    <row r="4" spans="1:16384" s="95" customFormat="1" ht="93" customHeight="1" x14ac:dyDescent="0.2">
      <c r="A4" s="571" t="str">
        <f>+PORTADA!A19</f>
        <v xml:space="preserve">Objeto:
Contratar los seguros que amparen los intereses patrimoniales actuales y futuros en la vigencia 2022-2023 así como los bienes muebles e inmuebles de propiedad de TEVEANDINA LTDA., ubicados a nivel nacional, que estén bajo su responsabilidad y custodia y aquellos que sean adquiridos para desarrollar las funciones inherentes a su actividad.
</v>
      </c>
      <c r="B4" s="572"/>
      <c r="C4" s="572"/>
      <c r="D4" s="572"/>
      <c r="E4" s="572"/>
      <c r="F4" s="572"/>
      <c r="G4" s="573"/>
      <c r="H4" s="101"/>
      <c r="XFD4" s="101"/>
    </row>
    <row r="5" spans="1:16384" s="95" customFormat="1" x14ac:dyDescent="0.2">
      <c r="A5" s="594" t="s">
        <v>393</v>
      </c>
      <c r="B5" s="595"/>
      <c r="C5" s="595"/>
      <c r="D5" s="595"/>
      <c r="E5" s="595"/>
      <c r="F5" s="595"/>
      <c r="G5" s="596"/>
      <c r="H5" s="101"/>
      <c r="XFD5" s="101"/>
    </row>
    <row r="6" spans="1:16384" ht="24.75" customHeight="1" x14ac:dyDescent="0.2">
      <c r="A6" s="588" t="s">
        <v>248</v>
      </c>
      <c r="B6" s="589"/>
      <c r="C6" s="589"/>
      <c r="D6" s="589"/>
      <c r="E6" s="589"/>
      <c r="F6" s="589"/>
      <c r="G6" s="590"/>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1"/>
      <c r="CS6" s="101"/>
      <c r="CT6" s="101"/>
      <c r="CU6" s="101"/>
      <c r="CV6" s="101"/>
      <c r="CW6" s="101"/>
      <c r="CX6" s="101"/>
      <c r="CY6" s="101"/>
      <c r="CZ6" s="101"/>
      <c r="DA6" s="101"/>
      <c r="DB6" s="101"/>
      <c r="DC6" s="101"/>
      <c r="DD6" s="101"/>
      <c r="DE6" s="101"/>
      <c r="DF6" s="101"/>
      <c r="DG6" s="101"/>
      <c r="DH6" s="101"/>
      <c r="DI6" s="101"/>
      <c r="DJ6" s="101"/>
      <c r="DK6" s="101"/>
      <c r="DL6" s="101"/>
      <c r="DM6" s="101"/>
      <c r="DN6" s="101"/>
      <c r="DO6" s="101"/>
      <c r="DP6" s="101"/>
      <c r="DQ6" s="101"/>
      <c r="DR6" s="101"/>
      <c r="DS6" s="101"/>
      <c r="DT6" s="101"/>
      <c r="DU6" s="101"/>
      <c r="DV6" s="101"/>
      <c r="DW6" s="101"/>
      <c r="DX6" s="101"/>
      <c r="DY6" s="101"/>
      <c r="DZ6" s="101"/>
      <c r="EA6" s="101"/>
      <c r="EB6" s="101"/>
      <c r="EC6" s="101"/>
      <c r="ED6" s="101"/>
      <c r="EE6" s="101"/>
      <c r="EF6" s="101"/>
      <c r="EG6" s="101"/>
      <c r="EH6" s="101"/>
      <c r="EI6" s="101"/>
      <c r="EJ6" s="101"/>
      <c r="EK6" s="101"/>
      <c r="EL6" s="101"/>
      <c r="EM6" s="101"/>
      <c r="EN6" s="101"/>
      <c r="EO6" s="101"/>
      <c r="EP6" s="101"/>
      <c r="EQ6" s="101"/>
      <c r="ER6" s="101"/>
      <c r="ES6" s="101"/>
      <c r="ET6" s="101"/>
      <c r="EU6" s="101"/>
      <c r="EV6" s="101"/>
      <c r="EW6" s="101"/>
      <c r="EX6" s="101"/>
      <c r="EY6" s="101"/>
      <c r="EZ6" s="101"/>
      <c r="FA6" s="101"/>
      <c r="FB6" s="101"/>
      <c r="FC6" s="101"/>
      <c r="FD6" s="101"/>
      <c r="FE6" s="101"/>
      <c r="FF6" s="101"/>
      <c r="FG6" s="101"/>
      <c r="FH6" s="101"/>
      <c r="FI6" s="101"/>
      <c r="FJ6" s="101"/>
      <c r="FK6" s="101"/>
      <c r="FL6" s="101"/>
      <c r="FM6" s="101"/>
      <c r="FN6" s="101"/>
      <c r="FO6" s="101"/>
      <c r="FP6" s="101"/>
      <c r="FQ6" s="101"/>
      <c r="FR6" s="101"/>
      <c r="FS6" s="101"/>
      <c r="FT6" s="101"/>
      <c r="FU6" s="101"/>
      <c r="FV6" s="101"/>
      <c r="FW6" s="101"/>
      <c r="FX6" s="101"/>
      <c r="FY6" s="101"/>
      <c r="FZ6" s="101"/>
      <c r="GA6" s="101"/>
      <c r="GB6" s="101"/>
      <c r="GC6" s="101"/>
      <c r="GD6" s="101"/>
      <c r="GE6" s="101"/>
      <c r="GF6" s="101"/>
      <c r="GG6" s="101"/>
      <c r="GH6" s="101"/>
      <c r="GI6" s="101"/>
      <c r="GJ6" s="101"/>
      <c r="GK6" s="101"/>
      <c r="GL6" s="101"/>
      <c r="GM6" s="101"/>
      <c r="GN6" s="101"/>
      <c r="GO6" s="101"/>
      <c r="GP6" s="101"/>
      <c r="GQ6" s="101"/>
      <c r="GR6" s="101"/>
      <c r="GS6" s="101"/>
      <c r="GT6" s="101"/>
      <c r="GU6" s="101"/>
      <c r="GV6" s="101"/>
      <c r="GW6" s="101"/>
      <c r="GX6" s="101"/>
      <c r="GY6" s="101"/>
      <c r="GZ6" s="101"/>
      <c r="HA6" s="101"/>
      <c r="HB6" s="101"/>
      <c r="HC6" s="101"/>
      <c r="HD6" s="101"/>
      <c r="HE6" s="101"/>
      <c r="HF6" s="101"/>
      <c r="HG6" s="101"/>
      <c r="HH6" s="101"/>
      <c r="HI6" s="101"/>
      <c r="HJ6" s="101"/>
      <c r="HK6" s="101"/>
      <c r="HL6" s="101"/>
      <c r="HM6" s="101"/>
      <c r="HN6" s="101"/>
      <c r="HO6" s="101"/>
      <c r="HP6" s="101"/>
      <c r="HQ6" s="101"/>
      <c r="HR6" s="101"/>
      <c r="HS6" s="101"/>
      <c r="HT6" s="101"/>
      <c r="HU6" s="101"/>
      <c r="HV6" s="101"/>
      <c r="HW6" s="101"/>
      <c r="HX6" s="101"/>
      <c r="HY6" s="101"/>
      <c r="HZ6" s="101"/>
      <c r="IA6" s="101"/>
      <c r="IB6" s="101"/>
      <c r="IC6" s="101"/>
      <c r="ID6" s="101"/>
      <c r="IE6" s="101"/>
      <c r="IF6" s="101"/>
      <c r="IG6" s="101"/>
      <c r="IH6" s="101"/>
      <c r="II6" s="101"/>
      <c r="IJ6" s="101"/>
      <c r="IK6" s="101"/>
      <c r="IL6" s="101"/>
      <c r="IM6" s="101"/>
      <c r="IN6" s="101"/>
      <c r="IO6" s="101"/>
      <c r="IP6" s="101"/>
      <c r="IQ6" s="101"/>
      <c r="IR6" s="101"/>
      <c r="IS6" s="101"/>
      <c r="IT6" s="101"/>
      <c r="IU6" s="101"/>
      <c r="IV6" s="101"/>
      <c r="IW6" s="101"/>
      <c r="IX6" s="101"/>
      <c r="IY6" s="101"/>
      <c r="IZ6" s="101"/>
      <c r="JA6" s="101"/>
      <c r="JB6" s="101"/>
      <c r="JC6" s="101"/>
      <c r="JD6" s="101"/>
      <c r="JE6" s="101"/>
      <c r="JF6" s="101"/>
      <c r="JG6" s="101"/>
      <c r="JH6" s="101"/>
      <c r="JI6" s="101"/>
      <c r="JJ6" s="101"/>
      <c r="JK6" s="101"/>
      <c r="JL6" s="101"/>
      <c r="JM6" s="101"/>
      <c r="JN6" s="101"/>
      <c r="JO6" s="101"/>
      <c r="JP6" s="101"/>
      <c r="JQ6" s="101"/>
      <c r="JR6" s="101"/>
      <c r="JS6" s="101"/>
      <c r="JT6" s="101"/>
      <c r="JU6" s="101"/>
      <c r="JV6" s="101"/>
      <c r="JW6" s="101"/>
      <c r="JX6" s="101"/>
      <c r="JY6" s="101"/>
      <c r="JZ6" s="101"/>
      <c r="KA6" s="101"/>
      <c r="KB6" s="101"/>
      <c r="KC6" s="101"/>
      <c r="KD6" s="101"/>
      <c r="KE6" s="101"/>
      <c r="KF6" s="101"/>
      <c r="KG6" s="101"/>
      <c r="KH6" s="101"/>
      <c r="KI6" s="101"/>
      <c r="KJ6" s="101"/>
      <c r="KK6" s="101"/>
      <c r="KL6" s="101"/>
      <c r="KM6" s="101"/>
      <c r="KN6" s="101"/>
      <c r="KO6" s="101"/>
      <c r="KP6" s="101"/>
      <c r="KQ6" s="101"/>
      <c r="KR6" s="101"/>
      <c r="KS6" s="101"/>
      <c r="KT6" s="101"/>
      <c r="KU6" s="101"/>
      <c r="KV6" s="101"/>
      <c r="KW6" s="101"/>
      <c r="KX6" s="101"/>
      <c r="KY6" s="101"/>
      <c r="KZ6" s="101"/>
      <c r="LA6" s="101"/>
      <c r="LB6" s="101"/>
      <c r="LC6" s="101"/>
      <c r="LD6" s="101"/>
      <c r="LE6" s="101"/>
      <c r="LF6" s="101"/>
      <c r="LG6" s="101"/>
      <c r="LH6" s="101"/>
      <c r="LI6" s="101"/>
      <c r="LJ6" s="101"/>
      <c r="LK6" s="101"/>
      <c r="LL6" s="101"/>
      <c r="LM6" s="101"/>
      <c r="LN6" s="101"/>
      <c r="LO6" s="101"/>
      <c r="LP6" s="101"/>
      <c r="LQ6" s="101"/>
      <c r="LR6" s="101"/>
      <c r="LS6" s="101"/>
      <c r="LT6" s="101"/>
      <c r="LU6" s="101"/>
      <c r="LV6" s="101"/>
      <c r="LW6" s="101"/>
      <c r="LX6" s="101"/>
      <c r="LY6" s="101"/>
      <c r="LZ6" s="101"/>
      <c r="MA6" s="101"/>
      <c r="MB6" s="101"/>
      <c r="MC6" s="101"/>
      <c r="MD6" s="101"/>
      <c r="ME6" s="101"/>
      <c r="MF6" s="101"/>
      <c r="MG6" s="101"/>
      <c r="MH6" s="101"/>
      <c r="MI6" s="101"/>
      <c r="MJ6" s="101"/>
      <c r="MK6" s="101"/>
      <c r="ML6" s="101"/>
      <c r="MM6" s="101"/>
      <c r="MN6" s="101"/>
      <c r="MO6" s="101"/>
      <c r="MP6" s="101"/>
      <c r="MQ6" s="101"/>
      <c r="MR6" s="101"/>
      <c r="MS6" s="101"/>
      <c r="MT6" s="101"/>
      <c r="MU6" s="101"/>
      <c r="MV6" s="101"/>
      <c r="MW6" s="101"/>
      <c r="MX6" s="101"/>
      <c r="MY6" s="101"/>
      <c r="MZ6" s="101"/>
      <c r="NA6" s="101"/>
      <c r="NB6" s="101"/>
      <c r="NC6" s="101"/>
      <c r="ND6" s="101"/>
      <c r="NE6" s="101"/>
      <c r="NF6" s="101"/>
      <c r="NG6" s="101"/>
      <c r="NH6" s="101"/>
      <c r="NI6" s="101"/>
      <c r="NJ6" s="101"/>
      <c r="NK6" s="101"/>
      <c r="NL6" s="101"/>
      <c r="NM6" s="101"/>
      <c r="NN6" s="101"/>
      <c r="NO6" s="101"/>
      <c r="NP6" s="101"/>
      <c r="NQ6" s="101"/>
      <c r="NR6" s="101"/>
      <c r="NS6" s="101"/>
      <c r="NT6" s="101"/>
      <c r="NU6" s="101"/>
      <c r="NV6" s="101"/>
      <c r="NW6" s="101"/>
      <c r="NX6" s="101"/>
      <c r="NY6" s="101"/>
      <c r="NZ6" s="101"/>
      <c r="OA6" s="101"/>
      <c r="OB6" s="101"/>
      <c r="OC6" s="101"/>
      <c r="OD6" s="101"/>
      <c r="OE6" s="101"/>
      <c r="OF6" s="101"/>
      <c r="OG6" s="101"/>
      <c r="OH6" s="101"/>
      <c r="OI6" s="101"/>
      <c r="OJ6" s="101"/>
      <c r="OK6" s="101"/>
      <c r="OL6" s="101"/>
      <c r="OM6" s="101"/>
      <c r="ON6" s="101"/>
      <c r="OO6" s="101"/>
      <c r="OP6" s="101"/>
      <c r="OQ6" s="101"/>
      <c r="OR6" s="101"/>
      <c r="OS6" s="101"/>
      <c r="OT6" s="101"/>
      <c r="OU6" s="101"/>
      <c r="OV6" s="101"/>
      <c r="OW6" s="101"/>
      <c r="OX6" s="101"/>
      <c r="OY6" s="101"/>
      <c r="OZ6" s="101"/>
      <c r="PA6" s="101"/>
      <c r="PB6" s="101"/>
      <c r="PC6" s="101"/>
      <c r="PD6" s="101"/>
      <c r="PE6" s="101"/>
      <c r="PF6" s="101"/>
      <c r="PG6" s="101"/>
      <c r="PH6" s="101"/>
      <c r="PI6" s="101"/>
      <c r="PJ6" s="101"/>
      <c r="PK6" s="101"/>
      <c r="PL6" s="101"/>
      <c r="PM6" s="101"/>
      <c r="PN6" s="101"/>
      <c r="PO6" s="101"/>
      <c r="PP6" s="101"/>
      <c r="PQ6" s="101"/>
      <c r="PR6" s="101"/>
      <c r="PS6" s="101"/>
      <c r="PT6" s="101"/>
      <c r="PU6" s="101"/>
      <c r="PV6" s="101"/>
      <c r="PW6" s="101"/>
      <c r="PX6" s="101"/>
      <c r="PY6" s="101"/>
      <c r="PZ6" s="101"/>
      <c r="QA6" s="101"/>
      <c r="QB6" s="101"/>
      <c r="QC6" s="101"/>
      <c r="QD6" s="101"/>
      <c r="QE6" s="101"/>
      <c r="QF6" s="101"/>
      <c r="QG6" s="101"/>
      <c r="QH6" s="101"/>
      <c r="QI6" s="101"/>
      <c r="QJ6" s="101"/>
      <c r="QK6" s="101"/>
      <c r="QL6" s="101"/>
      <c r="QM6" s="101"/>
      <c r="QN6" s="101"/>
      <c r="QO6" s="101"/>
      <c r="QP6" s="101"/>
      <c r="QQ6" s="101"/>
      <c r="QR6" s="101"/>
      <c r="QS6" s="101"/>
      <c r="QT6" s="101"/>
      <c r="QU6" s="101"/>
      <c r="QV6" s="101"/>
      <c r="QW6" s="101"/>
      <c r="QX6" s="101"/>
      <c r="QY6" s="101"/>
      <c r="QZ6" s="101"/>
      <c r="RA6" s="101"/>
      <c r="RB6" s="101"/>
      <c r="RC6" s="101"/>
      <c r="RD6" s="101"/>
      <c r="RE6" s="101"/>
      <c r="RF6" s="101"/>
      <c r="RG6" s="101"/>
      <c r="RH6" s="101"/>
      <c r="RI6" s="101"/>
      <c r="RJ6" s="101"/>
      <c r="RK6" s="101"/>
      <c r="RL6" s="101"/>
      <c r="RM6" s="101"/>
      <c r="RN6" s="101"/>
      <c r="RO6" s="101"/>
      <c r="RP6" s="101"/>
      <c r="RQ6" s="101"/>
      <c r="RR6" s="101"/>
      <c r="RS6" s="101"/>
      <c r="RT6" s="101"/>
      <c r="RU6" s="101"/>
      <c r="RV6" s="101"/>
      <c r="RW6" s="101"/>
      <c r="RX6" s="101"/>
      <c r="RY6" s="101"/>
      <c r="RZ6" s="101"/>
      <c r="SA6" s="101"/>
      <c r="SB6" s="101"/>
      <c r="SC6" s="101"/>
      <c r="SD6" s="101"/>
      <c r="SE6" s="101"/>
      <c r="SF6" s="101"/>
      <c r="SG6" s="101"/>
      <c r="SH6" s="101"/>
      <c r="SI6" s="101"/>
      <c r="SJ6" s="101"/>
      <c r="SK6" s="101"/>
      <c r="SL6" s="101"/>
      <c r="SM6" s="101"/>
      <c r="SN6" s="101"/>
      <c r="SO6" s="101"/>
      <c r="SP6" s="101"/>
      <c r="SQ6" s="101"/>
      <c r="SR6" s="101"/>
      <c r="SS6" s="101"/>
      <c r="ST6" s="101"/>
      <c r="SU6" s="101"/>
      <c r="SV6" s="101"/>
      <c r="SW6" s="101"/>
      <c r="SX6" s="101"/>
      <c r="SY6" s="101"/>
      <c r="SZ6" s="101"/>
      <c r="TA6" s="101"/>
      <c r="TB6" s="101"/>
      <c r="TC6" s="101"/>
      <c r="TD6" s="101"/>
      <c r="TE6" s="101"/>
      <c r="TF6" s="101"/>
      <c r="TG6" s="101"/>
      <c r="TH6" s="101"/>
      <c r="TI6" s="101"/>
      <c r="TJ6" s="101"/>
      <c r="TK6" s="101"/>
      <c r="TL6" s="101"/>
      <c r="TM6" s="101"/>
      <c r="TN6" s="101"/>
      <c r="TO6" s="101"/>
      <c r="TP6" s="101"/>
      <c r="TQ6" s="101"/>
      <c r="TR6" s="101"/>
      <c r="TS6" s="101"/>
      <c r="TT6" s="101"/>
      <c r="TU6" s="101"/>
      <c r="TV6" s="101"/>
      <c r="TW6" s="101"/>
      <c r="TX6" s="101"/>
      <c r="TY6" s="101"/>
      <c r="TZ6" s="101"/>
      <c r="UA6" s="101"/>
      <c r="UB6" s="101"/>
      <c r="UC6" s="101"/>
      <c r="UD6" s="101"/>
      <c r="UE6" s="101"/>
      <c r="UF6" s="101"/>
      <c r="UG6" s="101"/>
      <c r="UH6" s="101"/>
      <c r="UI6" s="101"/>
      <c r="UJ6" s="101"/>
      <c r="UK6" s="101"/>
      <c r="UL6" s="101"/>
      <c r="UM6" s="101"/>
      <c r="UN6" s="101"/>
      <c r="UO6" s="101"/>
      <c r="UP6" s="101"/>
      <c r="UQ6" s="101"/>
      <c r="UR6" s="101"/>
      <c r="US6" s="101"/>
      <c r="UT6" s="101"/>
      <c r="UU6" s="101"/>
      <c r="UV6" s="101"/>
      <c r="UW6" s="101"/>
      <c r="UX6" s="101"/>
      <c r="UY6" s="101"/>
      <c r="UZ6" s="101"/>
      <c r="VA6" s="101"/>
      <c r="VB6" s="101"/>
      <c r="VC6" s="101"/>
      <c r="VD6" s="101"/>
      <c r="VE6" s="101"/>
      <c r="VF6" s="101"/>
      <c r="VG6" s="101"/>
      <c r="VH6" s="101"/>
      <c r="VI6" s="101"/>
      <c r="VJ6" s="101"/>
      <c r="VK6" s="101"/>
      <c r="VL6" s="101"/>
      <c r="VM6" s="101"/>
      <c r="VN6" s="101"/>
      <c r="VO6" s="101"/>
      <c r="VP6" s="101"/>
      <c r="VQ6" s="101"/>
      <c r="VR6" s="101"/>
      <c r="VS6" s="101"/>
      <c r="VT6" s="101"/>
      <c r="VU6" s="101"/>
      <c r="VV6" s="101"/>
      <c r="VW6" s="101"/>
      <c r="VX6" s="101"/>
      <c r="VY6" s="101"/>
      <c r="VZ6" s="101"/>
      <c r="WA6" s="101"/>
      <c r="WB6" s="101"/>
      <c r="WC6" s="101"/>
      <c r="WD6" s="101"/>
      <c r="WE6" s="101"/>
      <c r="WF6" s="101"/>
      <c r="WG6" s="101"/>
      <c r="WH6" s="101"/>
      <c r="WI6" s="101"/>
      <c r="WJ6" s="101"/>
      <c r="WK6" s="101"/>
      <c r="WL6" s="101"/>
      <c r="WM6" s="101"/>
      <c r="WN6" s="101"/>
      <c r="WO6" s="101"/>
      <c r="WP6" s="101"/>
      <c r="WQ6" s="101"/>
      <c r="WR6" s="101"/>
      <c r="WS6" s="101"/>
      <c r="WT6" s="101"/>
      <c r="WU6" s="101"/>
      <c r="WV6" s="101"/>
      <c r="WW6" s="101"/>
      <c r="WX6" s="101"/>
      <c r="WY6" s="101"/>
      <c r="WZ6" s="101"/>
      <c r="XA6" s="101"/>
      <c r="XB6" s="101"/>
      <c r="XC6" s="101"/>
      <c r="XD6" s="101"/>
      <c r="XE6" s="101"/>
      <c r="XF6" s="101"/>
      <c r="XG6" s="101"/>
      <c r="XH6" s="101"/>
      <c r="XI6" s="101"/>
      <c r="XJ6" s="101"/>
      <c r="XK6" s="101"/>
      <c r="XL6" s="101"/>
      <c r="XM6" s="101"/>
      <c r="XN6" s="101"/>
      <c r="XO6" s="101"/>
      <c r="XP6" s="101"/>
      <c r="XQ6" s="101"/>
      <c r="XR6" s="101"/>
      <c r="XS6" s="101"/>
      <c r="XT6" s="101"/>
      <c r="XU6" s="101"/>
      <c r="XV6" s="101"/>
      <c r="XW6" s="101"/>
      <c r="XX6" s="101"/>
      <c r="XY6" s="101"/>
      <c r="XZ6" s="101"/>
      <c r="YA6" s="101"/>
      <c r="YB6" s="101"/>
      <c r="YC6" s="101"/>
      <c r="YD6" s="101"/>
      <c r="YE6" s="101"/>
      <c r="YF6" s="101"/>
      <c r="YG6" s="101"/>
      <c r="YH6" s="101"/>
      <c r="YI6" s="101"/>
      <c r="YJ6" s="101"/>
      <c r="YK6" s="101"/>
      <c r="YL6" s="101"/>
      <c r="YM6" s="101"/>
      <c r="YN6" s="101"/>
      <c r="YO6" s="101"/>
      <c r="YP6" s="101"/>
      <c r="YQ6" s="101"/>
      <c r="YR6" s="101"/>
      <c r="YS6" s="101"/>
      <c r="YT6" s="101"/>
      <c r="YU6" s="101"/>
      <c r="YV6" s="101"/>
      <c r="YW6" s="101"/>
      <c r="YX6" s="101"/>
      <c r="YY6" s="101"/>
      <c r="YZ6" s="101"/>
      <c r="ZA6" s="101"/>
      <c r="ZB6" s="101"/>
      <c r="ZC6" s="101"/>
      <c r="ZD6" s="101"/>
      <c r="ZE6" s="101"/>
      <c r="ZF6" s="101"/>
      <c r="ZG6" s="101"/>
      <c r="ZH6" s="101"/>
      <c r="ZI6" s="101"/>
      <c r="ZJ6" s="101"/>
      <c r="ZK6" s="101"/>
      <c r="ZL6" s="101"/>
      <c r="ZM6" s="101"/>
      <c r="ZN6" s="101"/>
      <c r="ZO6" s="101"/>
      <c r="ZP6" s="101"/>
      <c r="ZQ6" s="101"/>
      <c r="ZR6" s="101"/>
      <c r="ZS6" s="101"/>
      <c r="ZT6" s="101"/>
      <c r="ZU6" s="101"/>
      <c r="ZV6" s="101"/>
      <c r="ZW6" s="101"/>
      <c r="ZX6" s="101"/>
      <c r="ZY6" s="101"/>
      <c r="ZZ6" s="101"/>
      <c r="AAA6" s="101"/>
      <c r="AAB6" s="101"/>
      <c r="AAC6" s="101"/>
      <c r="AAD6" s="101"/>
      <c r="AAE6" s="101"/>
      <c r="AAF6" s="101"/>
      <c r="AAG6" s="101"/>
      <c r="AAH6" s="101"/>
      <c r="AAI6" s="101"/>
      <c r="AAJ6" s="101"/>
      <c r="AAK6" s="101"/>
      <c r="AAL6" s="101"/>
      <c r="AAM6" s="101"/>
      <c r="AAN6" s="101"/>
      <c r="AAO6" s="101"/>
      <c r="AAP6" s="101"/>
      <c r="AAQ6" s="101"/>
      <c r="AAR6" s="101"/>
      <c r="AAS6" s="101"/>
      <c r="AAT6" s="101"/>
      <c r="AAU6" s="101"/>
      <c r="AAV6" s="101"/>
      <c r="AAW6" s="101"/>
      <c r="AAX6" s="101"/>
      <c r="AAY6" s="101"/>
      <c r="AAZ6" s="101"/>
      <c r="ABA6" s="101"/>
      <c r="ABB6" s="101"/>
      <c r="ABC6" s="101"/>
      <c r="ABD6" s="101"/>
      <c r="ABE6" s="101"/>
      <c r="ABF6" s="101"/>
      <c r="ABG6" s="101"/>
      <c r="ABH6" s="101"/>
      <c r="ABI6" s="101"/>
      <c r="ABJ6" s="101"/>
      <c r="ABK6" s="101"/>
      <c r="ABL6" s="101"/>
      <c r="ABM6" s="101"/>
      <c r="ABN6" s="101"/>
      <c r="ABO6" s="101"/>
      <c r="ABP6" s="101"/>
      <c r="ABQ6" s="101"/>
      <c r="ABR6" s="101"/>
      <c r="ABS6" s="101"/>
      <c r="ABT6" s="101"/>
      <c r="ABU6" s="101"/>
      <c r="ABV6" s="101"/>
      <c r="ABW6" s="101"/>
      <c r="ABX6" s="101"/>
      <c r="ABY6" s="101"/>
      <c r="ABZ6" s="101"/>
      <c r="ACA6" s="101"/>
      <c r="ACB6" s="101"/>
      <c r="ACC6" s="101"/>
      <c r="ACD6" s="101"/>
      <c r="ACE6" s="101"/>
      <c r="ACF6" s="101"/>
      <c r="ACG6" s="101"/>
      <c r="ACH6" s="101"/>
      <c r="ACI6" s="101"/>
      <c r="ACJ6" s="101"/>
      <c r="ACK6" s="101"/>
      <c r="ACL6" s="101"/>
      <c r="ACM6" s="101"/>
      <c r="ACN6" s="101"/>
      <c r="ACO6" s="101"/>
      <c r="ACP6" s="101"/>
      <c r="ACQ6" s="101"/>
      <c r="ACR6" s="101"/>
      <c r="ACS6" s="101"/>
      <c r="ACT6" s="101"/>
      <c r="ACU6" s="101"/>
      <c r="ACV6" s="101"/>
      <c r="ACW6" s="101"/>
      <c r="ACX6" s="101"/>
      <c r="ACY6" s="101"/>
      <c r="ACZ6" s="101"/>
      <c r="ADA6" s="101"/>
      <c r="ADB6" s="101"/>
      <c r="ADC6" s="101"/>
      <c r="ADD6" s="101"/>
      <c r="ADE6" s="101"/>
      <c r="ADF6" s="101"/>
      <c r="ADG6" s="101"/>
      <c r="ADH6" s="101"/>
      <c r="ADI6" s="101"/>
      <c r="ADJ6" s="101"/>
      <c r="ADK6" s="101"/>
      <c r="ADL6" s="101"/>
      <c r="ADM6" s="101"/>
      <c r="ADN6" s="101"/>
      <c r="ADO6" s="101"/>
      <c r="ADP6" s="101"/>
      <c r="ADQ6" s="101"/>
      <c r="ADR6" s="101"/>
      <c r="ADS6" s="101"/>
      <c r="ADT6" s="101"/>
      <c r="ADU6" s="101"/>
      <c r="ADV6" s="101"/>
      <c r="ADW6" s="101"/>
      <c r="ADX6" s="101"/>
      <c r="ADY6" s="101"/>
      <c r="ADZ6" s="101"/>
      <c r="AEA6" s="101"/>
      <c r="AEB6" s="101"/>
      <c r="AEC6" s="101"/>
      <c r="AED6" s="101"/>
      <c r="AEE6" s="101"/>
      <c r="AEF6" s="101"/>
      <c r="AEG6" s="101"/>
      <c r="AEH6" s="101"/>
      <c r="AEI6" s="101"/>
      <c r="AEJ6" s="101"/>
      <c r="AEK6" s="101"/>
      <c r="AEL6" s="101"/>
      <c r="AEM6" s="101"/>
      <c r="AEN6" s="101"/>
      <c r="AEO6" s="101"/>
      <c r="AEP6" s="101"/>
      <c r="AEQ6" s="101"/>
      <c r="AER6" s="101"/>
      <c r="AES6" s="101"/>
      <c r="AET6" s="101"/>
      <c r="AEU6" s="101"/>
      <c r="AEV6" s="101"/>
      <c r="AEW6" s="101"/>
      <c r="AEX6" s="101"/>
      <c r="AEY6" s="101"/>
      <c r="AEZ6" s="101"/>
      <c r="AFA6" s="101"/>
      <c r="AFB6" s="101"/>
      <c r="AFC6" s="101"/>
      <c r="AFD6" s="101"/>
      <c r="AFE6" s="101"/>
      <c r="AFF6" s="101"/>
      <c r="AFG6" s="101"/>
      <c r="AFH6" s="101"/>
      <c r="AFI6" s="101"/>
      <c r="AFJ6" s="101"/>
      <c r="AFK6" s="101"/>
      <c r="AFL6" s="101"/>
      <c r="AFM6" s="101"/>
      <c r="AFN6" s="101"/>
      <c r="AFO6" s="101"/>
      <c r="AFP6" s="101"/>
      <c r="AFQ6" s="101"/>
      <c r="AFR6" s="101"/>
      <c r="AFS6" s="101"/>
      <c r="AFT6" s="101"/>
      <c r="AFU6" s="101"/>
      <c r="AFV6" s="101"/>
      <c r="AFW6" s="101"/>
      <c r="AFX6" s="101"/>
      <c r="AFY6" s="101"/>
      <c r="AFZ6" s="101"/>
      <c r="AGA6" s="101"/>
      <c r="AGB6" s="101"/>
      <c r="AGC6" s="101"/>
      <c r="AGD6" s="101"/>
      <c r="AGE6" s="101"/>
      <c r="AGF6" s="101"/>
      <c r="AGG6" s="101"/>
      <c r="AGH6" s="101"/>
      <c r="AGI6" s="101"/>
      <c r="AGJ6" s="101"/>
      <c r="AGK6" s="101"/>
      <c r="AGL6" s="101"/>
      <c r="AGM6" s="101"/>
      <c r="AGN6" s="101"/>
      <c r="AGO6" s="101"/>
      <c r="AGP6" s="101"/>
      <c r="AGQ6" s="101"/>
      <c r="AGR6" s="101"/>
      <c r="AGS6" s="101"/>
      <c r="AGT6" s="101"/>
      <c r="AGU6" s="101"/>
      <c r="AGV6" s="101"/>
      <c r="AGW6" s="101"/>
      <c r="AGX6" s="101"/>
      <c r="AGY6" s="101"/>
      <c r="AGZ6" s="101"/>
      <c r="AHA6" s="101"/>
      <c r="AHB6" s="101"/>
      <c r="AHC6" s="101"/>
      <c r="AHD6" s="101"/>
      <c r="AHE6" s="101"/>
      <c r="AHF6" s="101"/>
      <c r="AHG6" s="101"/>
      <c r="AHH6" s="101"/>
      <c r="AHI6" s="101"/>
      <c r="AHJ6" s="101"/>
      <c r="AHK6" s="101"/>
      <c r="AHL6" s="101"/>
      <c r="AHM6" s="101"/>
      <c r="AHN6" s="101"/>
      <c r="AHO6" s="101"/>
      <c r="AHP6" s="101"/>
      <c r="AHQ6" s="101"/>
      <c r="AHR6" s="101"/>
      <c r="AHS6" s="101"/>
      <c r="AHT6" s="101"/>
      <c r="AHU6" s="101"/>
      <c r="AHV6" s="101"/>
      <c r="AHW6" s="101"/>
      <c r="AHX6" s="101"/>
      <c r="AHY6" s="101"/>
      <c r="AHZ6" s="101"/>
      <c r="AIA6" s="101"/>
      <c r="AIB6" s="101"/>
      <c r="AIC6" s="101"/>
      <c r="AID6" s="101"/>
      <c r="AIE6" s="101"/>
      <c r="AIF6" s="101"/>
      <c r="AIG6" s="101"/>
      <c r="AIH6" s="101"/>
      <c r="AII6" s="101"/>
      <c r="AIJ6" s="101"/>
      <c r="AIK6" s="101"/>
      <c r="AIL6" s="101"/>
      <c r="AIM6" s="101"/>
      <c r="AIN6" s="101"/>
      <c r="AIO6" s="101"/>
      <c r="AIP6" s="101"/>
      <c r="AIQ6" s="101"/>
      <c r="AIR6" s="101"/>
      <c r="AIS6" s="101"/>
      <c r="AIT6" s="101"/>
      <c r="AIU6" s="101"/>
      <c r="AIV6" s="101"/>
      <c r="AIW6" s="101"/>
      <c r="AIX6" s="101"/>
      <c r="AIY6" s="101"/>
      <c r="AIZ6" s="101"/>
      <c r="AJA6" s="101"/>
      <c r="AJB6" s="101"/>
      <c r="AJC6" s="101"/>
      <c r="AJD6" s="101"/>
      <c r="AJE6" s="101"/>
      <c r="AJF6" s="101"/>
      <c r="AJG6" s="101"/>
      <c r="AJH6" s="101"/>
      <c r="AJI6" s="101"/>
      <c r="AJJ6" s="101"/>
      <c r="AJK6" s="101"/>
      <c r="AJL6" s="101"/>
      <c r="AJM6" s="101"/>
      <c r="AJN6" s="101"/>
      <c r="AJO6" s="101"/>
      <c r="AJP6" s="101"/>
      <c r="AJQ6" s="101"/>
      <c r="AJR6" s="101"/>
      <c r="AJS6" s="101"/>
      <c r="AJT6" s="101"/>
      <c r="AJU6" s="101"/>
      <c r="AJV6" s="101"/>
      <c r="AJW6" s="101"/>
      <c r="AJX6" s="101"/>
      <c r="AJY6" s="101"/>
      <c r="AJZ6" s="101"/>
      <c r="AKA6" s="101"/>
      <c r="AKB6" s="101"/>
      <c r="AKC6" s="101"/>
      <c r="AKD6" s="101"/>
      <c r="AKE6" s="101"/>
      <c r="AKF6" s="101"/>
      <c r="AKG6" s="101"/>
      <c r="AKH6" s="101"/>
      <c r="AKI6" s="101"/>
      <c r="AKJ6" s="101"/>
      <c r="AKK6" s="101"/>
      <c r="AKL6" s="101"/>
      <c r="AKM6" s="101"/>
      <c r="AKN6" s="101"/>
      <c r="AKO6" s="101"/>
      <c r="AKP6" s="101"/>
      <c r="AKQ6" s="101"/>
      <c r="AKR6" s="101"/>
      <c r="AKS6" s="101"/>
      <c r="AKT6" s="101"/>
      <c r="AKU6" s="101"/>
      <c r="AKV6" s="101"/>
      <c r="AKW6" s="101"/>
      <c r="AKX6" s="101"/>
      <c r="AKY6" s="101"/>
      <c r="AKZ6" s="101"/>
      <c r="ALA6" s="101"/>
      <c r="ALB6" s="101"/>
      <c r="ALC6" s="101"/>
      <c r="ALD6" s="101"/>
      <c r="ALE6" s="101"/>
      <c r="ALF6" s="101"/>
      <c r="ALG6" s="101"/>
      <c r="ALH6" s="101"/>
      <c r="ALI6" s="101"/>
      <c r="ALJ6" s="101"/>
      <c r="ALK6" s="101"/>
      <c r="ALL6" s="101"/>
      <c r="ALM6" s="101"/>
      <c r="ALN6" s="101"/>
      <c r="ALO6" s="101"/>
      <c r="ALP6" s="101"/>
      <c r="ALQ6" s="101"/>
      <c r="ALR6" s="101"/>
      <c r="ALS6" s="101"/>
      <c r="ALT6" s="101"/>
      <c r="ALU6" s="101"/>
      <c r="ALV6" s="101"/>
      <c r="ALW6" s="101"/>
      <c r="ALX6" s="101"/>
      <c r="ALY6" s="101"/>
      <c r="ALZ6" s="101"/>
      <c r="AMA6" s="101"/>
      <c r="AMB6" s="101"/>
      <c r="AMC6" s="101"/>
      <c r="AMD6" s="101"/>
      <c r="AME6" s="101"/>
      <c r="AMF6" s="101"/>
      <c r="AMG6" s="101"/>
      <c r="AMH6" s="101"/>
      <c r="AMI6" s="101"/>
      <c r="AMJ6" s="101"/>
      <c r="AMK6" s="101"/>
      <c r="AML6" s="101"/>
      <c r="AMM6" s="101"/>
      <c r="AMN6" s="101"/>
      <c r="AMO6" s="101"/>
      <c r="AMP6" s="101"/>
      <c r="AMQ6" s="101"/>
      <c r="AMR6" s="101"/>
      <c r="AMS6" s="101"/>
      <c r="AMT6" s="101"/>
      <c r="AMU6" s="101"/>
      <c r="AMV6" s="101"/>
      <c r="AMW6" s="101"/>
      <c r="AMX6" s="101"/>
      <c r="AMY6" s="101"/>
      <c r="AMZ6" s="101"/>
      <c r="ANA6" s="101"/>
      <c r="ANB6" s="101"/>
      <c r="ANC6" s="101"/>
      <c r="AND6" s="101"/>
      <c r="ANE6" s="101"/>
      <c r="ANF6" s="101"/>
      <c r="ANG6" s="101"/>
      <c r="ANH6" s="101"/>
      <c r="ANI6" s="101"/>
      <c r="ANJ6" s="101"/>
      <c r="ANK6" s="101"/>
      <c r="ANL6" s="101"/>
      <c r="ANM6" s="101"/>
      <c r="ANN6" s="101"/>
      <c r="ANO6" s="101"/>
      <c r="ANP6" s="101"/>
      <c r="ANQ6" s="101"/>
      <c r="ANR6" s="101"/>
      <c r="ANS6" s="101"/>
      <c r="ANT6" s="101"/>
      <c r="ANU6" s="101"/>
      <c r="ANV6" s="101"/>
      <c r="ANW6" s="101"/>
      <c r="ANX6" s="101"/>
      <c r="ANY6" s="101"/>
      <c r="ANZ6" s="101"/>
      <c r="AOA6" s="101"/>
      <c r="AOB6" s="101"/>
      <c r="AOC6" s="101"/>
      <c r="AOD6" s="101"/>
      <c r="AOE6" s="101"/>
      <c r="AOF6" s="101"/>
      <c r="AOG6" s="101"/>
      <c r="AOH6" s="101"/>
      <c r="AOI6" s="101"/>
      <c r="AOJ6" s="101"/>
      <c r="AOK6" s="101"/>
      <c r="AOL6" s="101"/>
      <c r="AOM6" s="101"/>
      <c r="AON6" s="101"/>
      <c r="AOO6" s="101"/>
      <c r="AOP6" s="101"/>
      <c r="AOQ6" s="101"/>
      <c r="AOR6" s="101"/>
      <c r="AOS6" s="101"/>
      <c r="AOT6" s="101"/>
      <c r="AOU6" s="101"/>
      <c r="AOV6" s="101"/>
      <c r="AOW6" s="101"/>
      <c r="AOX6" s="101"/>
      <c r="AOY6" s="101"/>
      <c r="AOZ6" s="101"/>
      <c r="APA6" s="101"/>
      <c r="APB6" s="101"/>
      <c r="APC6" s="101"/>
      <c r="APD6" s="101"/>
      <c r="APE6" s="101"/>
      <c r="APF6" s="101"/>
      <c r="APG6" s="101"/>
      <c r="APH6" s="101"/>
      <c r="API6" s="101"/>
      <c r="APJ6" s="101"/>
      <c r="APK6" s="101"/>
      <c r="APL6" s="101"/>
      <c r="APM6" s="101"/>
      <c r="APN6" s="101"/>
      <c r="APO6" s="101"/>
      <c r="APP6" s="101"/>
      <c r="APQ6" s="101"/>
      <c r="APR6" s="101"/>
      <c r="APS6" s="101"/>
      <c r="APT6" s="101"/>
      <c r="APU6" s="101"/>
      <c r="APV6" s="101"/>
      <c r="APW6" s="101"/>
      <c r="APX6" s="101"/>
      <c r="APY6" s="101"/>
      <c r="APZ6" s="101"/>
      <c r="AQA6" s="101"/>
      <c r="AQB6" s="101"/>
      <c r="AQC6" s="101"/>
      <c r="AQD6" s="101"/>
      <c r="AQE6" s="101"/>
      <c r="AQF6" s="101"/>
      <c r="AQG6" s="101"/>
      <c r="AQH6" s="101"/>
      <c r="AQI6" s="101"/>
      <c r="AQJ6" s="101"/>
      <c r="AQK6" s="101"/>
      <c r="AQL6" s="101"/>
      <c r="AQM6" s="101"/>
      <c r="AQN6" s="101"/>
      <c r="AQO6" s="101"/>
      <c r="AQP6" s="101"/>
      <c r="AQQ6" s="101"/>
      <c r="AQR6" s="101"/>
      <c r="AQS6" s="101"/>
      <c r="AQT6" s="101"/>
      <c r="AQU6" s="101"/>
      <c r="AQV6" s="101"/>
      <c r="AQW6" s="101"/>
      <c r="AQX6" s="101"/>
      <c r="AQY6" s="101"/>
      <c r="AQZ6" s="101"/>
      <c r="ARA6" s="101"/>
      <c r="ARB6" s="101"/>
      <c r="ARC6" s="101"/>
      <c r="ARD6" s="101"/>
      <c r="ARE6" s="101"/>
      <c r="ARF6" s="101"/>
      <c r="ARG6" s="101"/>
      <c r="ARH6" s="101"/>
      <c r="ARI6" s="101"/>
      <c r="ARJ6" s="101"/>
      <c r="ARK6" s="101"/>
      <c r="ARL6" s="101"/>
      <c r="ARM6" s="101"/>
      <c r="ARN6" s="101"/>
      <c r="ARO6" s="101"/>
      <c r="ARP6" s="101"/>
      <c r="ARQ6" s="101"/>
      <c r="ARR6" s="101"/>
      <c r="ARS6" s="101"/>
      <c r="ART6" s="101"/>
      <c r="ARU6" s="101"/>
      <c r="ARV6" s="101"/>
      <c r="ARW6" s="101"/>
      <c r="ARX6" s="101"/>
      <c r="ARY6" s="101"/>
      <c r="ARZ6" s="101"/>
      <c r="ASA6" s="101"/>
      <c r="ASB6" s="101"/>
      <c r="ASC6" s="101"/>
      <c r="ASD6" s="101"/>
      <c r="ASE6" s="101"/>
      <c r="ASF6" s="101"/>
      <c r="ASG6" s="101"/>
      <c r="ASH6" s="101"/>
      <c r="ASI6" s="101"/>
      <c r="ASJ6" s="101"/>
      <c r="ASK6" s="101"/>
      <c r="ASL6" s="101"/>
      <c r="ASM6" s="101"/>
      <c r="ASN6" s="101"/>
      <c r="ASO6" s="101"/>
      <c r="ASP6" s="101"/>
      <c r="ASQ6" s="101"/>
      <c r="ASR6" s="101"/>
      <c r="ASS6" s="101"/>
      <c r="AST6" s="101"/>
      <c r="ASU6" s="101"/>
      <c r="ASV6" s="101"/>
      <c r="ASW6" s="101"/>
      <c r="ASX6" s="101"/>
      <c r="ASY6" s="101"/>
      <c r="ASZ6" s="101"/>
      <c r="ATA6" s="101"/>
      <c r="ATB6" s="101"/>
      <c r="ATC6" s="101"/>
      <c r="ATD6" s="101"/>
      <c r="ATE6" s="101"/>
      <c r="ATF6" s="101"/>
      <c r="ATG6" s="101"/>
      <c r="ATH6" s="101"/>
      <c r="ATI6" s="101"/>
      <c r="ATJ6" s="101"/>
      <c r="ATK6" s="101"/>
      <c r="ATL6" s="101"/>
      <c r="ATM6" s="101"/>
      <c r="ATN6" s="101"/>
      <c r="ATO6" s="101"/>
      <c r="ATP6" s="101"/>
      <c r="ATQ6" s="101"/>
      <c r="ATR6" s="101"/>
      <c r="ATS6" s="101"/>
      <c r="ATT6" s="101"/>
      <c r="ATU6" s="101"/>
      <c r="ATV6" s="101"/>
      <c r="ATW6" s="101"/>
      <c r="ATX6" s="101"/>
      <c r="ATY6" s="101"/>
      <c r="ATZ6" s="101"/>
      <c r="AUA6" s="101"/>
      <c r="AUB6" s="101"/>
      <c r="AUC6" s="101"/>
      <c r="AUD6" s="101"/>
      <c r="AUE6" s="101"/>
      <c r="AUF6" s="101"/>
      <c r="AUG6" s="101"/>
      <c r="AUH6" s="101"/>
      <c r="AUI6" s="101"/>
      <c r="AUJ6" s="101"/>
      <c r="AUK6" s="101"/>
      <c r="AUL6" s="101"/>
      <c r="AUM6" s="101"/>
      <c r="AUN6" s="101"/>
      <c r="AUO6" s="101"/>
      <c r="AUP6" s="101"/>
      <c r="AUQ6" s="101"/>
      <c r="AUR6" s="101"/>
      <c r="AUS6" s="101"/>
      <c r="AUT6" s="101"/>
      <c r="AUU6" s="101"/>
      <c r="AUV6" s="101"/>
      <c r="AUW6" s="101"/>
      <c r="AUX6" s="101"/>
      <c r="AUY6" s="101"/>
      <c r="AUZ6" s="101"/>
      <c r="AVA6" s="101"/>
      <c r="AVB6" s="101"/>
      <c r="AVC6" s="101"/>
      <c r="AVD6" s="101"/>
      <c r="AVE6" s="101"/>
      <c r="AVF6" s="101"/>
      <c r="AVG6" s="101"/>
      <c r="AVH6" s="101"/>
      <c r="AVI6" s="101"/>
      <c r="AVJ6" s="101"/>
      <c r="AVK6" s="101"/>
      <c r="AVL6" s="101"/>
      <c r="AVM6" s="101"/>
      <c r="AVN6" s="101"/>
      <c r="AVO6" s="101"/>
      <c r="AVP6" s="101"/>
      <c r="AVQ6" s="101"/>
      <c r="AVR6" s="101"/>
      <c r="AVS6" s="101"/>
      <c r="AVT6" s="101"/>
      <c r="AVU6" s="101"/>
      <c r="AVV6" s="101"/>
      <c r="AVW6" s="101"/>
      <c r="AVX6" s="101"/>
      <c r="AVY6" s="101"/>
      <c r="AVZ6" s="101"/>
      <c r="AWA6" s="101"/>
      <c r="AWB6" s="101"/>
      <c r="AWC6" s="101"/>
      <c r="AWD6" s="101"/>
      <c r="AWE6" s="101"/>
      <c r="AWF6" s="101"/>
      <c r="AWG6" s="101"/>
      <c r="AWH6" s="101"/>
      <c r="AWI6" s="101"/>
      <c r="AWJ6" s="101"/>
      <c r="AWK6" s="101"/>
      <c r="AWL6" s="101"/>
      <c r="AWM6" s="101"/>
      <c r="AWN6" s="101"/>
      <c r="AWO6" s="101"/>
      <c r="AWP6" s="101"/>
      <c r="AWQ6" s="101"/>
      <c r="AWR6" s="101"/>
      <c r="AWS6" s="101"/>
      <c r="AWT6" s="101"/>
      <c r="AWU6" s="101"/>
      <c r="AWV6" s="101"/>
      <c r="AWW6" s="101"/>
      <c r="AWX6" s="101"/>
      <c r="AWY6" s="101"/>
      <c r="AWZ6" s="101"/>
      <c r="AXA6" s="101"/>
      <c r="AXB6" s="101"/>
      <c r="AXC6" s="101"/>
      <c r="AXD6" s="101"/>
      <c r="AXE6" s="101"/>
      <c r="AXF6" s="101"/>
      <c r="AXG6" s="101"/>
      <c r="AXH6" s="101"/>
      <c r="AXI6" s="101"/>
      <c r="AXJ6" s="101"/>
      <c r="AXK6" s="101"/>
      <c r="AXL6" s="101"/>
      <c r="AXM6" s="101"/>
      <c r="AXN6" s="101"/>
      <c r="AXO6" s="101"/>
      <c r="AXP6" s="101"/>
      <c r="AXQ6" s="101"/>
      <c r="AXR6" s="101"/>
      <c r="AXS6" s="101"/>
      <c r="AXT6" s="101"/>
      <c r="AXU6" s="101"/>
      <c r="AXV6" s="101"/>
      <c r="AXW6" s="101"/>
      <c r="AXX6" s="101"/>
      <c r="AXY6" s="101"/>
      <c r="AXZ6" s="101"/>
      <c r="AYA6" s="101"/>
      <c r="AYB6" s="101"/>
      <c r="AYC6" s="101"/>
      <c r="AYD6" s="101"/>
      <c r="AYE6" s="101"/>
      <c r="AYF6" s="101"/>
      <c r="AYG6" s="101"/>
      <c r="AYH6" s="101"/>
      <c r="AYI6" s="101"/>
      <c r="AYJ6" s="101"/>
      <c r="AYK6" s="101"/>
      <c r="AYL6" s="101"/>
      <c r="AYM6" s="101"/>
      <c r="AYN6" s="101"/>
      <c r="AYO6" s="101"/>
      <c r="AYP6" s="101"/>
      <c r="AYQ6" s="101"/>
      <c r="AYR6" s="101"/>
      <c r="AYS6" s="101"/>
      <c r="AYT6" s="101"/>
      <c r="AYU6" s="101"/>
      <c r="AYV6" s="101"/>
      <c r="AYW6" s="101"/>
      <c r="AYX6" s="101"/>
      <c r="AYY6" s="101"/>
      <c r="AYZ6" s="101"/>
      <c r="AZA6" s="101"/>
      <c r="AZB6" s="101"/>
      <c r="AZC6" s="101"/>
      <c r="AZD6" s="101"/>
      <c r="AZE6" s="101"/>
      <c r="AZF6" s="101"/>
      <c r="AZG6" s="101"/>
      <c r="AZH6" s="101"/>
      <c r="AZI6" s="101"/>
      <c r="AZJ6" s="101"/>
      <c r="AZK6" s="101"/>
      <c r="AZL6" s="101"/>
      <c r="AZM6" s="101"/>
      <c r="AZN6" s="101"/>
      <c r="AZO6" s="101"/>
      <c r="AZP6" s="101"/>
      <c r="AZQ6" s="101"/>
      <c r="AZR6" s="101"/>
      <c r="AZS6" s="101"/>
      <c r="AZT6" s="101"/>
      <c r="AZU6" s="101"/>
      <c r="AZV6" s="101"/>
      <c r="AZW6" s="101"/>
      <c r="AZX6" s="101"/>
      <c r="AZY6" s="101"/>
      <c r="AZZ6" s="101"/>
      <c r="BAA6" s="101"/>
      <c r="BAB6" s="101"/>
      <c r="BAC6" s="101"/>
      <c r="BAD6" s="101"/>
      <c r="BAE6" s="101"/>
      <c r="BAF6" s="101"/>
      <c r="BAG6" s="101"/>
      <c r="BAH6" s="101"/>
      <c r="BAI6" s="101"/>
      <c r="BAJ6" s="101"/>
      <c r="BAK6" s="101"/>
      <c r="BAL6" s="101"/>
      <c r="BAM6" s="101"/>
      <c r="BAN6" s="101"/>
      <c r="BAO6" s="101"/>
      <c r="BAP6" s="101"/>
      <c r="BAQ6" s="101"/>
      <c r="BAR6" s="101"/>
      <c r="BAS6" s="101"/>
      <c r="BAT6" s="101"/>
      <c r="BAU6" s="101"/>
      <c r="BAV6" s="101"/>
      <c r="BAW6" s="101"/>
      <c r="BAX6" s="101"/>
      <c r="BAY6" s="101"/>
      <c r="BAZ6" s="101"/>
      <c r="BBA6" s="101"/>
      <c r="BBB6" s="101"/>
      <c r="BBC6" s="101"/>
      <c r="BBD6" s="101"/>
      <c r="BBE6" s="101"/>
      <c r="BBF6" s="101"/>
      <c r="BBG6" s="101"/>
      <c r="BBH6" s="101"/>
      <c r="BBI6" s="101"/>
      <c r="BBJ6" s="101"/>
      <c r="BBK6" s="101"/>
      <c r="BBL6" s="101"/>
      <c r="BBM6" s="101"/>
      <c r="BBN6" s="101"/>
      <c r="BBO6" s="101"/>
      <c r="BBP6" s="101"/>
      <c r="BBQ6" s="101"/>
      <c r="BBR6" s="101"/>
      <c r="BBS6" s="101"/>
      <c r="BBT6" s="101"/>
      <c r="BBU6" s="101"/>
      <c r="BBV6" s="101"/>
      <c r="BBW6" s="101"/>
      <c r="BBX6" s="101"/>
      <c r="BBY6" s="101"/>
      <c r="BBZ6" s="101"/>
      <c r="BCA6" s="101"/>
      <c r="BCB6" s="101"/>
      <c r="BCC6" s="101"/>
      <c r="BCD6" s="101"/>
      <c r="BCE6" s="101"/>
      <c r="BCF6" s="101"/>
      <c r="BCG6" s="101"/>
      <c r="BCH6" s="101"/>
      <c r="BCI6" s="101"/>
      <c r="BCJ6" s="101"/>
      <c r="BCK6" s="101"/>
      <c r="BCL6" s="101"/>
      <c r="BCM6" s="101"/>
      <c r="BCN6" s="101"/>
      <c r="BCO6" s="101"/>
      <c r="BCP6" s="101"/>
      <c r="BCQ6" s="101"/>
      <c r="BCR6" s="101"/>
      <c r="BCS6" s="101"/>
      <c r="BCT6" s="101"/>
      <c r="BCU6" s="101"/>
      <c r="BCV6" s="101"/>
      <c r="BCW6" s="101"/>
      <c r="BCX6" s="101"/>
      <c r="BCY6" s="101"/>
      <c r="BCZ6" s="101"/>
      <c r="BDA6" s="101"/>
      <c r="BDB6" s="101"/>
      <c r="BDC6" s="101"/>
      <c r="BDD6" s="101"/>
      <c r="BDE6" s="101"/>
      <c r="BDF6" s="101"/>
      <c r="BDG6" s="101"/>
      <c r="BDH6" s="101"/>
      <c r="BDI6" s="101"/>
      <c r="BDJ6" s="101"/>
      <c r="BDK6" s="101"/>
      <c r="BDL6" s="101"/>
      <c r="BDM6" s="101"/>
      <c r="BDN6" s="101"/>
      <c r="BDO6" s="101"/>
      <c r="BDP6" s="101"/>
      <c r="BDQ6" s="101"/>
      <c r="BDR6" s="101"/>
      <c r="BDS6" s="101"/>
      <c r="BDT6" s="101"/>
      <c r="BDU6" s="101"/>
      <c r="BDV6" s="101"/>
      <c r="BDW6" s="101"/>
      <c r="BDX6" s="101"/>
      <c r="BDY6" s="101"/>
      <c r="BDZ6" s="101"/>
      <c r="BEA6" s="101"/>
      <c r="BEB6" s="101"/>
      <c r="BEC6" s="101"/>
      <c r="BED6" s="101"/>
      <c r="BEE6" s="101"/>
      <c r="BEF6" s="101"/>
      <c r="BEG6" s="101"/>
      <c r="BEH6" s="101"/>
      <c r="BEI6" s="101"/>
      <c r="BEJ6" s="101"/>
      <c r="BEK6" s="101"/>
      <c r="BEL6" s="101"/>
      <c r="BEM6" s="101"/>
      <c r="BEN6" s="101"/>
      <c r="BEO6" s="101"/>
      <c r="BEP6" s="101"/>
      <c r="BEQ6" s="101"/>
      <c r="BER6" s="101"/>
      <c r="BES6" s="101"/>
      <c r="BET6" s="101"/>
      <c r="BEU6" s="101"/>
      <c r="BEV6" s="101"/>
      <c r="BEW6" s="101"/>
      <c r="BEX6" s="101"/>
      <c r="BEY6" s="101"/>
      <c r="BEZ6" s="101"/>
      <c r="BFA6" s="101"/>
      <c r="BFB6" s="101"/>
      <c r="BFC6" s="101"/>
      <c r="BFD6" s="101"/>
      <c r="BFE6" s="101"/>
      <c r="BFF6" s="101"/>
      <c r="BFG6" s="101"/>
      <c r="BFH6" s="101"/>
      <c r="BFI6" s="101"/>
      <c r="BFJ6" s="101"/>
      <c r="BFK6" s="101"/>
      <c r="BFL6" s="101"/>
      <c r="BFM6" s="101"/>
      <c r="BFN6" s="101"/>
      <c r="BFO6" s="101"/>
      <c r="BFP6" s="101"/>
      <c r="BFQ6" s="101"/>
      <c r="BFR6" s="101"/>
      <c r="BFS6" s="101"/>
      <c r="BFT6" s="101"/>
      <c r="BFU6" s="101"/>
      <c r="BFV6" s="101"/>
      <c r="BFW6" s="101"/>
      <c r="BFX6" s="101"/>
      <c r="BFY6" s="101"/>
      <c r="BFZ6" s="101"/>
      <c r="BGA6" s="101"/>
      <c r="BGB6" s="101"/>
      <c r="BGC6" s="101"/>
      <c r="BGD6" s="101"/>
      <c r="BGE6" s="101"/>
      <c r="BGF6" s="101"/>
      <c r="BGG6" s="101"/>
      <c r="BGH6" s="101"/>
      <c r="BGI6" s="101"/>
      <c r="BGJ6" s="101"/>
      <c r="BGK6" s="101"/>
      <c r="BGL6" s="101"/>
      <c r="BGM6" s="101"/>
      <c r="BGN6" s="101"/>
      <c r="BGO6" s="101"/>
      <c r="BGP6" s="101"/>
      <c r="BGQ6" s="101"/>
      <c r="BGR6" s="101"/>
      <c r="BGS6" s="101"/>
      <c r="BGT6" s="101"/>
      <c r="BGU6" s="101"/>
      <c r="BGV6" s="101"/>
      <c r="BGW6" s="101"/>
      <c r="BGX6" s="101"/>
      <c r="BGY6" s="101"/>
      <c r="BGZ6" s="101"/>
      <c r="BHA6" s="101"/>
      <c r="BHB6" s="101"/>
      <c r="BHC6" s="101"/>
      <c r="BHD6" s="101"/>
      <c r="BHE6" s="101"/>
      <c r="BHF6" s="101"/>
      <c r="BHG6" s="101"/>
      <c r="BHH6" s="101"/>
      <c r="BHI6" s="101"/>
      <c r="BHJ6" s="101"/>
      <c r="BHK6" s="101"/>
      <c r="BHL6" s="101"/>
      <c r="BHM6" s="101"/>
      <c r="BHN6" s="101"/>
      <c r="BHO6" s="101"/>
      <c r="BHP6" s="101"/>
      <c r="BHQ6" s="101"/>
      <c r="BHR6" s="101"/>
      <c r="BHS6" s="101"/>
      <c r="BHT6" s="101"/>
      <c r="BHU6" s="101"/>
      <c r="BHV6" s="101"/>
      <c r="BHW6" s="101"/>
      <c r="BHX6" s="101"/>
      <c r="BHY6" s="101"/>
      <c r="BHZ6" s="101"/>
      <c r="BIA6" s="101"/>
      <c r="BIB6" s="101"/>
      <c r="BIC6" s="101"/>
      <c r="BID6" s="101"/>
      <c r="BIE6" s="101"/>
      <c r="BIF6" s="101"/>
      <c r="BIG6" s="101"/>
      <c r="BIH6" s="101"/>
      <c r="BII6" s="101"/>
      <c r="BIJ6" s="101"/>
      <c r="BIK6" s="101"/>
      <c r="BIL6" s="101"/>
      <c r="BIM6" s="101"/>
      <c r="BIN6" s="101"/>
      <c r="BIO6" s="101"/>
      <c r="BIP6" s="101"/>
      <c r="BIQ6" s="101"/>
      <c r="BIR6" s="101"/>
      <c r="BIS6" s="101"/>
      <c r="BIT6" s="101"/>
      <c r="BIU6" s="101"/>
      <c r="BIV6" s="101"/>
      <c r="BIW6" s="101"/>
      <c r="BIX6" s="101"/>
      <c r="BIY6" s="101"/>
      <c r="BIZ6" s="101"/>
      <c r="BJA6" s="101"/>
      <c r="BJB6" s="101"/>
      <c r="BJC6" s="101"/>
      <c r="BJD6" s="101"/>
      <c r="BJE6" s="101"/>
      <c r="BJF6" s="101"/>
      <c r="BJG6" s="101"/>
      <c r="BJH6" s="101"/>
      <c r="BJI6" s="101"/>
      <c r="BJJ6" s="101"/>
      <c r="BJK6" s="101"/>
      <c r="BJL6" s="101"/>
      <c r="BJM6" s="101"/>
      <c r="BJN6" s="101"/>
      <c r="BJO6" s="101"/>
      <c r="BJP6" s="101"/>
      <c r="BJQ6" s="101"/>
      <c r="BJR6" s="101"/>
      <c r="BJS6" s="101"/>
      <c r="BJT6" s="101"/>
      <c r="BJU6" s="101"/>
      <c r="BJV6" s="101"/>
      <c r="BJW6" s="101"/>
      <c r="BJX6" s="101"/>
      <c r="BJY6" s="101"/>
      <c r="BJZ6" s="101"/>
      <c r="BKA6" s="101"/>
      <c r="BKB6" s="101"/>
      <c r="BKC6" s="101"/>
      <c r="BKD6" s="101"/>
      <c r="BKE6" s="101"/>
      <c r="BKF6" s="101"/>
      <c r="BKG6" s="101"/>
      <c r="BKH6" s="101"/>
      <c r="BKI6" s="101"/>
      <c r="BKJ6" s="101"/>
      <c r="BKK6" s="101"/>
      <c r="BKL6" s="101"/>
      <c r="BKM6" s="101"/>
      <c r="BKN6" s="101"/>
      <c r="BKO6" s="101"/>
      <c r="BKP6" s="101"/>
      <c r="BKQ6" s="101"/>
      <c r="BKR6" s="101"/>
      <c r="BKS6" s="101"/>
      <c r="BKT6" s="101"/>
      <c r="BKU6" s="101"/>
      <c r="BKV6" s="101"/>
      <c r="BKW6" s="101"/>
      <c r="BKX6" s="101"/>
      <c r="BKY6" s="101"/>
      <c r="BKZ6" s="101"/>
      <c r="BLA6" s="101"/>
      <c r="BLB6" s="101"/>
      <c r="BLC6" s="101"/>
      <c r="BLD6" s="101"/>
      <c r="BLE6" s="101"/>
      <c r="BLF6" s="101"/>
      <c r="BLG6" s="101"/>
      <c r="BLH6" s="101"/>
      <c r="BLI6" s="101"/>
      <c r="BLJ6" s="101"/>
      <c r="BLK6" s="101"/>
      <c r="BLL6" s="101"/>
      <c r="BLM6" s="101"/>
      <c r="BLN6" s="101"/>
      <c r="BLO6" s="101"/>
      <c r="BLP6" s="101"/>
      <c r="BLQ6" s="101"/>
      <c r="BLR6" s="101"/>
      <c r="BLS6" s="101"/>
      <c r="BLT6" s="101"/>
      <c r="BLU6" s="101"/>
      <c r="BLV6" s="101"/>
      <c r="BLW6" s="101"/>
      <c r="BLX6" s="101"/>
      <c r="BLY6" s="101"/>
      <c r="BLZ6" s="101"/>
      <c r="BMA6" s="101"/>
      <c r="BMB6" s="101"/>
      <c r="BMC6" s="101"/>
      <c r="BMD6" s="101"/>
      <c r="BME6" s="101"/>
      <c r="BMF6" s="101"/>
      <c r="BMG6" s="101"/>
      <c r="BMH6" s="101"/>
      <c r="BMI6" s="101"/>
      <c r="BMJ6" s="101"/>
      <c r="BMK6" s="101"/>
      <c r="BML6" s="101"/>
      <c r="BMM6" s="101"/>
      <c r="BMN6" s="101"/>
      <c r="BMO6" s="101"/>
      <c r="BMP6" s="101"/>
      <c r="BMQ6" s="101"/>
      <c r="BMR6" s="101"/>
      <c r="BMS6" s="101"/>
      <c r="BMT6" s="101"/>
      <c r="BMU6" s="101"/>
      <c r="BMV6" s="101"/>
      <c r="BMW6" s="101"/>
      <c r="BMX6" s="101"/>
      <c r="BMY6" s="101"/>
      <c r="BMZ6" s="101"/>
      <c r="BNA6" s="101"/>
      <c r="BNB6" s="101"/>
      <c r="BNC6" s="101"/>
      <c r="BND6" s="101"/>
      <c r="BNE6" s="101"/>
      <c r="BNF6" s="101"/>
      <c r="BNG6" s="101"/>
      <c r="BNH6" s="101"/>
      <c r="BNI6" s="101"/>
      <c r="BNJ6" s="101"/>
      <c r="BNK6" s="101"/>
      <c r="BNL6" s="101"/>
      <c r="BNM6" s="101"/>
      <c r="BNN6" s="101"/>
      <c r="BNO6" s="101"/>
      <c r="BNP6" s="101"/>
      <c r="BNQ6" s="101"/>
      <c r="BNR6" s="101"/>
      <c r="BNS6" s="101"/>
      <c r="BNT6" s="101"/>
      <c r="BNU6" s="101"/>
      <c r="BNV6" s="101"/>
      <c r="BNW6" s="101"/>
      <c r="BNX6" s="101"/>
      <c r="BNY6" s="101"/>
      <c r="BNZ6" s="101"/>
      <c r="BOA6" s="101"/>
      <c r="BOB6" s="101"/>
      <c r="BOC6" s="101"/>
      <c r="BOD6" s="101"/>
      <c r="BOE6" s="101"/>
      <c r="BOF6" s="101"/>
      <c r="BOG6" s="101"/>
      <c r="BOH6" s="101"/>
      <c r="BOI6" s="101"/>
      <c r="BOJ6" s="101"/>
      <c r="BOK6" s="101"/>
      <c r="BOL6" s="101"/>
      <c r="BOM6" s="101"/>
      <c r="BON6" s="101"/>
      <c r="BOO6" s="101"/>
      <c r="BOP6" s="101"/>
      <c r="BOQ6" s="101"/>
      <c r="BOR6" s="101"/>
      <c r="BOS6" s="101"/>
      <c r="BOT6" s="101"/>
      <c r="BOU6" s="101"/>
      <c r="BOV6" s="101"/>
      <c r="BOW6" s="101"/>
      <c r="BOX6" s="101"/>
      <c r="BOY6" s="101"/>
      <c r="BOZ6" s="101"/>
      <c r="BPA6" s="101"/>
      <c r="BPB6" s="101"/>
      <c r="BPC6" s="101"/>
      <c r="BPD6" s="101"/>
      <c r="BPE6" s="101"/>
      <c r="BPF6" s="101"/>
      <c r="BPG6" s="101"/>
      <c r="BPH6" s="101"/>
      <c r="BPI6" s="101"/>
      <c r="BPJ6" s="101"/>
      <c r="BPK6" s="101"/>
      <c r="BPL6" s="101"/>
      <c r="BPM6" s="101"/>
      <c r="BPN6" s="101"/>
      <c r="BPO6" s="101"/>
      <c r="BPP6" s="101"/>
      <c r="BPQ6" s="101"/>
      <c r="BPR6" s="101"/>
      <c r="BPS6" s="101"/>
      <c r="BPT6" s="101"/>
      <c r="BPU6" s="101"/>
      <c r="BPV6" s="101"/>
      <c r="BPW6" s="101"/>
      <c r="BPX6" s="101"/>
      <c r="BPY6" s="101"/>
      <c r="BPZ6" s="101"/>
      <c r="BQA6" s="101"/>
      <c r="BQB6" s="101"/>
      <c r="BQC6" s="101"/>
      <c r="BQD6" s="101"/>
      <c r="BQE6" s="101"/>
      <c r="BQF6" s="101"/>
      <c r="BQG6" s="101"/>
      <c r="BQH6" s="101"/>
      <c r="BQI6" s="101"/>
      <c r="BQJ6" s="101"/>
      <c r="BQK6" s="101"/>
      <c r="BQL6" s="101"/>
      <c r="BQM6" s="101"/>
      <c r="BQN6" s="101"/>
      <c r="BQO6" s="101"/>
      <c r="BQP6" s="101"/>
      <c r="BQQ6" s="101"/>
      <c r="BQR6" s="101"/>
      <c r="BQS6" s="101"/>
      <c r="BQT6" s="101"/>
      <c r="BQU6" s="101"/>
      <c r="BQV6" s="101"/>
      <c r="BQW6" s="101"/>
      <c r="BQX6" s="101"/>
      <c r="BQY6" s="101"/>
      <c r="BQZ6" s="101"/>
      <c r="BRA6" s="101"/>
      <c r="BRB6" s="101"/>
      <c r="BRC6" s="101"/>
      <c r="BRD6" s="101"/>
      <c r="BRE6" s="101"/>
      <c r="BRF6" s="101"/>
      <c r="BRG6" s="101"/>
      <c r="BRH6" s="101"/>
      <c r="BRI6" s="101"/>
      <c r="BRJ6" s="101"/>
      <c r="BRK6" s="101"/>
      <c r="BRL6" s="101"/>
      <c r="BRM6" s="101"/>
      <c r="BRN6" s="101"/>
      <c r="BRO6" s="101"/>
      <c r="BRP6" s="101"/>
      <c r="BRQ6" s="101"/>
      <c r="BRR6" s="101"/>
      <c r="BRS6" s="101"/>
      <c r="BRT6" s="101"/>
      <c r="BRU6" s="101"/>
      <c r="BRV6" s="101"/>
      <c r="BRW6" s="101"/>
      <c r="BRX6" s="101"/>
      <c r="BRY6" s="101"/>
      <c r="BRZ6" s="101"/>
      <c r="BSA6" s="101"/>
      <c r="BSB6" s="101"/>
      <c r="BSC6" s="101"/>
      <c r="BSD6" s="101"/>
      <c r="BSE6" s="101"/>
      <c r="BSF6" s="101"/>
      <c r="BSG6" s="101"/>
      <c r="BSH6" s="101"/>
      <c r="BSI6" s="101"/>
      <c r="BSJ6" s="101"/>
      <c r="BSK6" s="101"/>
      <c r="BSL6" s="101"/>
      <c r="BSM6" s="101"/>
      <c r="BSN6" s="101"/>
      <c r="BSO6" s="101"/>
      <c r="BSP6" s="101"/>
      <c r="BSQ6" s="101"/>
      <c r="BSR6" s="101"/>
      <c r="BSS6" s="101"/>
      <c r="BST6" s="101"/>
      <c r="BSU6" s="101"/>
      <c r="BSV6" s="101"/>
      <c r="BSW6" s="101"/>
      <c r="BSX6" s="101"/>
      <c r="BSY6" s="101"/>
      <c r="BSZ6" s="101"/>
      <c r="BTA6" s="101"/>
      <c r="BTB6" s="101"/>
      <c r="BTC6" s="101"/>
      <c r="BTD6" s="101"/>
      <c r="BTE6" s="101"/>
      <c r="BTF6" s="101"/>
      <c r="BTG6" s="101"/>
      <c r="BTH6" s="101"/>
      <c r="BTI6" s="101"/>
      <c r="BTJ6" s="101"/>
      <c r="BTK6" s="101"/>
      <c r="BTL6" s="101"/>
      <c r="BTM6" s="101"/>
      <c r="BTN6" s="101"/>
      <c r="BTO6" s="101"/>
      <c r="BTP6" s="101"/>
      <c r="BTQ6" s="101"/>
      <c r="BTR6" s="101"/>
      <c r="BTS6" s="101"/>
      <c r="BTT6" s="101"/>
      <c r="BTU6" s="101"/>
      <c r="BTV6" s="101"/>
      <c r="BTW6" s="101"/>
      <c r="BTX6" s="101"/>
      <c r="BTY6" s="101"/>
      <c r="BTZ6" s="101"/>
      <c r="BUA6" s="101"/>
      <c r="BUB6" s="101"/>
      <c r="BUC6" s="101"/>
      <c r="BUD6" s="101"/>
      <c r="BUE6" s="101"/>
      <c r="BUF6" s="101"/>
      <c r="BUG6" s="101"/>
      <c r="BUH6" s="101"/>
      <c r="BUI6" s="101"/>
      <c r="BUJ6" s="101"/>
      <c r="BUK6" s="101"/>
      <c r="BUL6" s="101"/>
      <c r="BUM6" s="101"/>
      <c r="BUN6" s="101"/>
      <c r="BUO6" s="101"/>
      <c r="BUP6" s="101"/>
      <c r="BUQ6" s="101"/>
      <c r="BUR6" s="101"/>
      <c r="BUS6" s="101"/>
      <c r="BUT6" s="101"/>
      <c r="BUU6" s="101"/>
      <c r="BUV6" s="101"/>
      <c r="BUW6" s="101"/>
      <c r="BUX6" s="101"/>
      <c r="BUY6" s="101"/>
      <c r="BUZ6" s="101"/>
      <c r="BVA6" s="101"/>
      <c r="BVB6" s="101"/>
      <c r="BVC6" s="101"/>
      <c r="BVD6" s="101"/>
      <c r="BVE6" s="101"/>
      <c r="BVF6" s="101"/>
      <c r="BVG6" s="101"/>
      <c r="BVH6" s="101"/>
      <c r="BVI6" s="101"/>
      <c r="BVJ6" s="101"/>
      <c r="BVK6" s="101"/>
      <c r="BVL6" s="101"/>
      <c r="BVM6" s="101"/>
      <c r="BVN6" s="101"/>
      <c r="BVO6" s="101"/>
      <c r="BVP6" s="101"/>
      <c r="BVQ6" s="101"/>
      <c r="BVR6" s="101"/>
      <c r="BVS6" s="101"/>
      <c r="BVT6" s="101"/>
      <c r="BVU6" s="101"/>
      <c r="BVV6" s="101"/>
      <c r="BVW6" s="101"/>
      <c r="BVX6" s="101"/>
      <c r="BVY6" s="101"/>
      <c r="BVZ6" s="101"/>
      <c r="BWA6" s="101"/>
      <c r="BWB6" s="101"/>
      <c r="BWC6" s="101"/>
      <c r="BWD6" s="101"/>
      <c r="BWE6" s="101"/>
      <c r="BWF6" s="101"/>
      <c r="BWG6" s="101"/>
      <c r="BWH6" s="101"/>
      <c r="BWI6" s="101"/>
      <c r="BWJ6" s="101"/>
      <c r="BWK6" s="101"/>
      <c r="BWL6" s="101"/>
      <c r="BWM6" s="101"/>
      <c r="BWN6" s="101"/>
      <c r="BWO6" s="101"/>
      <c r="BWP6" s="101"/>
      <c r="BWQ6" s="101"/>
      <c r="BWR6" s="101"/>
      <c r="BWS6" s="101"/>
      <c r="BWT6" s="101"/>
      <c r="BWU6" s="101"/>
      <c r="BWV6" s="101"/>
      <c r="BWW6" s="101"/>
      <c r="BWX6" s="101"/>
      <c r="BWY6" s="101"/>
      <c r="BWZ6" s="101"/>
      <c r="BXA6" s="101"/>
      <c r="BXB6" s="101"/>
      <c r="BXC6" s="101"/>
      <c r="BXD6" s="101"/>
      <c r="BXE6" s="101"/>
      <c r="BXF6" s="101"/>
      <c r="BXG6" s="101"/>
      <c r="BXH6" s="101"/>
      <c r="BXI6" s="101"/>
      <c r="BXJ6" s="101"/>
      <c r="BXK6" s="101"/>
      <c r="BXL6" s="101"/>
      <c r="BXM6" s="101"/>
      <c r="BXN6" s="101"/>
      <c r="BXO6" s="101"/>
      <c r="BXP6" s="101"/>
      <c r="BXQ6" s="101"/>
      <c r="BXR6" s="101"/>
      <c r="BXS6" s="101"/>
      <c r="BXT6" s="101"/>
      <c r="BXU6" s="101"/>
      <c r="BXV6" s="101"/>
      <c r="BXW6" s="101"/>
      <c r="BXX6" s="101"/>
      <c r="BXY6" s="101"/>
      <c r="BXZ6" s="101"/>
      <c r="BYA6" s="101"/>
      <c r="BYB6" s="101"/>
      <c r="BYC6" s="101"/>
      <c r="BYD6" s="101"/>
      <c r="BYE6" s="101"/>
      <c r="BYF6" s="101"/>
      <c r="BYG6" s="101"/>
      <c r="BYH6" s="101"/>
      <c r="BYI6" s="101"/>
      <c r="BYJ6" s="101"/>
      <c r="BYK6" s="101"/>
      <c r="BYL6" s="101"/>
      <c r="BYM6" s="101"/>
      <c r="BYN6" s="101"/>
      <c r="BYO6" s="101"/>
      <c r="BYP6" s="101"/>
      <c r="BYQ6" s="101"/>
      <c r="BYR6" s="101"/>
      <c r="BYS6" s="101"/>
      <c r="BYT6" s="101"/>
      <c r="BYU6" s="101"/>
      <c r="BYV6" s="101"/>
      <c r="BYW6" s="101"/>
      <c r="BYX6" s="101"/>
      <c r="BYY6" s="101"/>
      <c r="BYZ6" s="101"/>
      <c r="BZA6" s="101"/>
      <c r="BZB6" s="101"/>
      <c r="BZC6" s="101"/>
      <c r="BZD6" s="101"/>
      <c r="BZE6" s="101"/>
      <c r="BZF6" s="101"/>
      <c r="BZG6" s="101"/>
      <c r="BZH6" s="101"/>
      <c r="BZI6" s="101"/>
      <c r="BZJ6" s="101"/>
      <c r="BZK6" s="101"/>
      <c r="BZL6" s="101"/>
      <c r="BZM6" s="101"/>
      <c r="BZN6" s="101"/>
      <c r="BZO6" s="101"/>
      <c r="BZP6" s="101"/>
      <c r="BZQ6" s="101"/>
      <c r="BZR6" s="101"/>
      <c r="BZS6" s="101"/>
      <c r="BZT6" s="101"/>
      <c r="BZU6" s="101"/>
      <c r="BZV6" s="101"/>
      <c r="BZW6" s="101"/>
      <c r="BZX6" s="101"/>
      <c r="BZY6" s="101"/>
      <c r="BZZ6" s="101"/>
      <c r="CAA6" s="101"/>
      <c r="CAB6" s="101"/>
      <c r="CAC6" s="101"/>
      <c r="CAD6" s="101"/>
      <c r="CAE6" s="101"/>
      <c r="CAF6" s="101"/>
      <c r="CAG6" s="101"/>
      <c r="CAH6" s="101"/>
      <c r="CAI6" s="101"/>
      <c r="CAJ6" s="101"/>
      <c r="CAK6" s="101"/>
      <c r="CAL6" s="101"/>
      <c r="CAM6" s="101"/>
      <c r="CAN6" s="101"/>
      <c r="CAO6" s="101"/>
      <c r="CAP6" s="101"/>
      <c r="CAQ6" s="101"/>
      <c r="CAR6" s="101"/>
      <c r="CAS6" s="101"/>
      <c r="CAT6" s="101"/>
      <c r="CAU6" s="101"/>
      <c r="CAV6" s="101"/>
      <c r="CAW6" s="101"/>
      <c r="CAX6" s="101"/>
      <c r="CAY6" s="101"/>
      <c r="CAZ6" s="101"/>
      <c r="CBA6" s="101"/>
      <c r="CBB6" s="101"/>
      <c r="CBC6" s="101"/>
      <c r="CBD6" s="101"/>
      <c r="CBE6" s="101"/>
      <c r="CBF6" s="101"/>
      <c r="CBG6" s="101"/>
      <c r="CBH6" s="101"/>
      <c r="CBI6" s="101"/>
      <c r="CBJ6" s="101"/>
      <c r="CBK6" s="101"/>
      <c r="CBL6" s="101"/>
      <c r="CBM6" s="101"/>
      <c r="CBN6" s="101"/>
      <c r="CBO6" s="101"/>
      <c r="CBP6" s="101"/>
      <c r="CBQ6" s="101"/>
      <c r="CBR6" s="101"/>
      <c r="CBS6" s="101"/>
      <c r="CBT6" s="101"/>
      <c r="CBU6" s="101"/>
      <c r="CBV6" s="101"/>
      <c r="CBW6" s="101"/>
      <c r="CBX6" s="101"/>
      <c r="CBY6" s="101"/>
      <c r="CBZ6" s="101"/>
      <c r="CCA6" s="101"/>
      <c r="CCB6" s="101"/>
      <c r="CCC6" s="101"/>
      <c r="CCD6" s="101"/>
      <c r="CCE6" s="101"/>
      <c r="CCF6" s="101"/>
      <c r="CCG6" s="101"/>
      <c r="CCH6" s="101"/>
      <c r="CCI6" s="101"/>
      <c r="CCJ6" s="101"/>
      <c r="CCK6" s="101"/>
      <c r="CCL6" s="101"/>
      <c r="CCM6" s="101"/>
      <c r="CCN6" s="101"/>
      <c r="CCO6" s="101"/>
      <c r="CCP6" s="101"/>
      <c r="CCQ6" s="101"/>
      <c r="CCR6" s="101"/>
      <c r="CCS6" s="101"/>
      <c r="CCT6" s="101"/>
      <c r="CCU6" s="101"/>
      <c r="CCV6" s="101"/>
      <c r="CCW6" s="101"/>
      <c r="CCX6" s="101"/>
      <c r="CCY6" s="101"/>
      <c r="CCZ6" s="101"/>
      <c r="CDA6" s="101"/>
      <c r="CDB6" s="101"/>
      <c r="CDC6" s="101"/>
      <c r="CDD6" s="101"/>
      <c r="CDE6" s="101"/>
      <c r="CDF6" s="101"/>
      <c r="CDG6" s="101"/>
      <c r="CDH6" s="101"/>
      <c r="CDI6" s="101"/>
      <c r="CDJ6" s="101"/>
      <c r="CDK6" s="101"/>
      <c r="CDL6" s="101"/>
      <c r="CDM6" s="101"/>
      <c r="CDN6" s="101"/>
      <c r="CDO6" s="101"/>
      <c r="CDP6" s="101"/>
      <c r="CDQ6" s="101"/>
      <c r="CDR6" s="101"/>
      <c r="CDS6" s="101"/>
      <c r="CDT6" s="101"/>
      <c r="CDU6" s="101"/>
      <c r="CDV6" s="101"/>
      <c r="CDW6" s="101"/>
      <c r="CDX6" s="101"/>
      <c r="CDY6" s="101"/>
      <c r="CDZ6" s="101"/>
      <c r="CEA6" s="101"/>
      <c r="CEB6" s="101"/>
      <c r="CEC6" s="101"/>
      <c r="CED6" s="101"/>
      <c r="CEE6" s="101"/>
      <c r="CEF6" s="101"/>
      <c r="CEG6" s="101"/>
      <c r="CEH6" s="101"/>
      <c r="CEI6" s="101"/>
      <c r="CEJ6" s="101"/>
      <c r="CEK6" s="101"/>
      <c r="CEL6" s="101"/>
      <c r="CEM6" s="101"/>
      <c r="CEN6" s="101"/>
      <c r="CEO6" s="101"/>
      <c r="CEP6" s="101"/>
      <c r="CEQ6" s="101"/>
      <c r="CER6" s="101"/>
      <c r="CES6" s="101"/>
      <c r="CET6" s="101"/>
      <c r="CEU6" s="101"/>
      <c r="CEV6" s="101"/>
      <c r="CEW6" s="101"/>
      <c r="CEX6" s="101"/>
      <c r="CEY6" s="101"/>
      <c r="CEZ6" s="101"/>
      <c r="CFA6" s="101"/>
      <c r="CFB6" s="101"/>
      <c r="CFC6" s="101"/>
      <c r="CFD6" s="101"/>
      <c r="CFE6" s="101"/>
      <c r="CFF6" s="101"/>
      <c r="CFG6" s="101"/>
      <c r="CFH6" s="101"/>
      <c r="CFI6" s="101"/>
      <c r="CFJ6" s="101"/>
      <c r="CFK6" s="101"/>
      <c r="CFL6" s="101"/>
      <c r="CFM6" s="101"/>
      <c r="CFN6" s="101"/>
      <c r="CFO6" s="101"/>
      <c r="CFP6" s="101"/>
      <c r="CFQ6" s="101"/>
      <c r="CFR6" s="101"/>
      <c r="CFS6" s="101"/>
      <c r="CFT6" s="101"/>
      <c r="CFU6" s="101"/>
      <c r="CFV6" s="101"/>
      <c r="CFW6" s="101"/>
      <c r="CFX6" s="101"/>
      <c r="CFY6" s="101"/>
      <c r="CFZ6" s="101"/>
      <c r="CGA6" s="101"/>
      <c r="CGB6" s="101"/>
      <c r="CGC6" s="101"/>
      <c r="CGD6" s="101"/>
      <c r="CGE6" s="101"/>
      <c r="CGF6" s="101"/>
      <c r="CGG6" s="101"/>
      <c r="CGH6" s="101"/>
      <c r="CGI6" s="101"/>
      <c r="CGJ6" s="101"/>
      <c r="CGK6" s="101"/>
      <c r="CGL6" s="101"/>
      <c r="CGM6" s="101"/>
      <c r="CGN6" s="101"/>
      <c r="CGO6" s="101"/>
      <c r="CGP6" s="101"/>
      <c r="CGQ6" s="101"/>
      <c r="CGR6" s="101"/>
      <c r="CGS6" s="101"/>
      <c r="CGT6" s="101"/>
      <c r="CGU6" s="101"/>
      <c r="CGV6" s="101"/>
      <c r="CGW6" s="101"/>
      <c r="CGX6" s="101"/>
      <c r="CGY6" s="101"/>
      <c r="CGZ6" s="101"/>
      <c r="CHA6" s="101"/>
      <c r="CHB6" s="101"/>
      <c r="CHC6" s="101"/>
      <c r="CHD6" s="101"/>
      <c r="CHE6" s="101"/>
      <c r="CHF6" s="101"/>
      <c r="CHG6" s="101"/>
      <c r="CHH6" s="101"/>
      <c r="CHI6" s="101"/>
      <c r="CHJ6" s="101"/>
      <c r="CHK6" s="101"/>
      <c r="CHL6" s="101"/>
      <c r="CHM6" s="101"/>
      <c r="CHN6" s="101"/>
      <c r="CHO6" s="101"/>
      <c r="CHP6" s="101"/>
      <c r="CHQ6" s="101"/>
      <c r="CHR6" s="101"/>
      <c r="CHS6" s="101"/>
      <c r="CHT6" s="101"/>
      <c r="CHU6" s="101"/>
      <c r="CHV6" s="101"/>
      <c r="CHW6" s="101"/>
      <c r="CHX6" s="101"/>
      <c r="CHY6" s="101"/>
      <c r="CHZ6" s="101"/>
      <c r="CIA6" s="101"/>
      <c r="CIB6" s="101"/>
      <c r="CIC6" s="101"/>
      <c r="CID6" s="101"/>
      <c r="CIE6" s="101"/>
      <c r="CIF6" s="101"/>
      <c r="CIG6" s="101"/>
      <c r="CIH6" s="101"/>
      <c r="CII6" s="101"/>
      <c r="CIJ6" s="101"/>
      <c r="CIK6" s="101"/>
      <c r="CIL6" s="101"/>
      <c r="CIM6" s="101"/>
      <c r="CIN6" s="101"/>
      <c r="CIO6" s="101"/>
      <c r="CIP6" s="101"/>
      <c r="CIQ6" s="101"/>
      <c r="CIR6" s="101"/>
      <c r="CIS6" s="101"/>
      <c r="CIT6" s="101"/>
      <c r="CIU6" s="101"/>
      <c r="CIV6" s="101"/>
      <c r="CIW6" s="101"/>
      <c r="CIX6" s="101"/>
      <c r="CIY6" s="101"/>
      <c r="CIZ6" s="101"/>
      <c r="CJA6" s="101"/>
      <c r="CJB6" s="101"/>
      <c r="CJC6" s="101"/>
      <c r="CJD6" s="101"/>
      <c r="CJE6" s="101"/>
      <c r="CJF6" s="101"/>
      <c r="CJG6" s="101"/>
      <c r="CJH6" s="101"/>
      <c r="CJI6" s="101"/>
      <c r="CJJ6" s="101"/>
      <c r="CJK6" s="101"/>
      <c r="CJL6" s="101"/>
      <c r="CJM6" s="101"/>
      <c r="CJN6" s="101"/>
      <c r="CJO6" s="101"/>
      <c r="CJP6" s="101"/>
      <c r="CJQ6" s="101"/>
      <c r="CJR6" s="101"/>
      <c r="CJS6" s="101"/>
      <c r="CJT6" s="101"/>
      <c r="CJU6" s="101"/>
      <c r="CJV6" s="101"/>
      <c r="CJW6" s="101"/>
      <c r="CJX6" s="101"/>
      <c r="CJY6" s="101"/>
      <c r="CJZ6" s="101"/>
      <c r="CKA6" s="101"/>
      <c r="CKB6" s="101"/>
      <c r="CKC6" s="101"/>
      <c r="CKD6" s="101"/>
      <c r="CKE6" s="101"/>
      <c r="CKF6" s="101"/>
      <c r="CKG6" s="101"/>
      <c r="CKH6" s="101"/>
      <c r="CKI6" s="101"/>
      <c r="CKJ6" s="101"/>
      <c r="CKK6" s="101"/>
      <c r="CKL6" s="101"/>
      <c r="CKM6" s="101"/>
      <c r="CKN6" s="101"/>
      <c r="CKO6" s="101"/>
      <c r="CKP6" s="101"/>
      <c r="CKQ6" s="101"/>
      <c r="CKR6" s="101"/>
      <c r="CKS6" s="101"/>
      <c r="CKT6" s="101"/>
      <c r="CKU6" s="101"/>
      <c r="CKV6" s="101"/>
      <c r="CKW6" s="101"/>
      <c r="CKX6" s="101"/>
      <c r="CKY6" s="101"/>
      <c r="CKZ6" s="101"/>
      <c r="CLA6" s="101"/>
      <c r="CLB6" s="101"/>
      <c r="CLC6" s="101"/>
      <c r="CLD6" s="101"/>
      <c r="CLE6" s="101"/>
      <c r="CLF6" s="101"/>
      <c r="CLG6" s="101"/>
      <c r="CLH6" s="101"/>
      <c r="CLI6" s="101"/>
      <c r="CLJ6" s="101"/>
      <c r="CLK6" s="101"/>
      <c r="CLL6" s="101"/>
      <c r="CLM6" s="101"/>
      <c r="CLN6" s="101"/>
      <c r="CLO6" s="101"/>
      <c r="CLP6" s="101"/>
      <c r="CLQ6" s="101"/>
      <c r="CLR6" s="101"/>
      <c r="CLS6" s="101"/>
      <c r="CLT6" s="101"/>
      <c r="CLU6" s="101"/>
      <c r="CLV6" s="101"/>
      <c r="CLW6" s="101"/>
      <c r="CLX6" s="101"/>
      <c r="CLY6" s="101"/>
      <c r="CLZ6" s="101"/>
      <c r="CMA6" s="101"/>
      <c r="CMB6" s="101"/>
      <c r="CMC6" s="101"/>
      <c r="CMD6" s="101"/>
      <c r="CME6" s="101"/>
      <c r="CMF6" s="101"/>
      <c r="CMG6" s="101"/>
      <c r="CMH6" s="101"/>
      <c r="CMI6" s="101"/>
      <c r="CMJ6" s="101"/>
      <c r="CMK6" s="101"/>
      <c r="CML6" s="101"/>
      <c r="CMM6" s="101"/>
      <c r="CMN6" s="101"/>
      <c r="CMO6" s="101"/>
      <c r="CMP6" s="101"/>
      <c r="CMQ6" s="101"/>
      <c r="CMR6" s="101"/>
      <c r="CMS6" s="101"/>
      <c r="CMT6" s="101"/>
      <c r="CMU6" s="101"/>
      <c r="CMV6" s="101"/>
      <c r="CMW6" s="101"/>
      <c r="CMX6" s="101"/>
      <c r="CMY6" s="101"/>
      <c r="CMZ6" s="101"/>
      <c r="CNA6" s="101"/>
      <c r="CNB6" s="101"/>
      <c r="CNC6" s="101"/>
      <c r="CND6" s="101"/>
      <c r="CNE6" s="101"/>
      <c r="CNF6" s="101"/>
      <c r="CNG6" s="101"/>
      <c r="CNH6" s="101"/>
      <c r="CNI6" s="101"/>
      <c r="CNJ6" s="101"/>
      <c r="CNK6" s="101"/>
      <c r="CNL6" s="101"/>
      <c r="CNM6" s="101"/>
      <c r="CNN6" s="101"/>
      <c r="CNO6" s="101"/>
      <c r="CNP6" s="101"/>
      <c r="CNQ6" s="101"/>
      <c r="CNR6" s="101"/>
      <c r="CNS6" s="101"/>
      <c r="CNT6" s="101"/>
      <c r="CNU6" s="101"/>
      <c r="CNV6" s="101"/>
      <c r="CNW6" s="101"/>
      <c r="CNX6" s="101"/>
      <c r="CNY6" s="101"/>
      <c r="CNZ6" s="101"/>
      <c r="COA6" s="101"/>
      <c r="COB6" s="101"/>
      <c r="COC6" s="101"/>
      <c r="COD6" s="101"/>
      <c r="COE6" s="101"/>
      <c r="COF6" s="101"/>
      <c r="COG6" s="101"/>
      <c r="COH6" s="101"/>
      <c r="COI6" s="101"/>
      <c r="COJ6" s="101"/>
      <c r="COK6" s="101"/>
      <c r="COL6" s="101"/>
      <c r="COM6" s="101"/>
      <c r="CON6" s="101"/>
      <c r="COO6" s="101"/>
      <c r="COP6" s="101"/>
      <c r="COQ6" s="101"/>
      <c r="COR6" s="101"/>
      <c r="COS6" s="101"/>
      <c r="COT6" s="101"/>
      <c r="COU6" s="101"/>
      <c r="COV6" s="101"/>
      <c r="COW6" s="101"/>
      <c r="COX6" s="101"/>
      <c r="COY6" s="101"/>
      <c r="COZ6" s="101"/>
      <c r="CPA6" s="101"/>
      <c r="CPB6" s="101"/>
      <c r="CPC6" s="101"/>
      <c r="CPD6" s="101"/>
      <c r="CPE6" s="101"/>
      <c r="CPF6" s="101"/>
      <c r="CPG6" s="101"/>
      <c r="CPH6" s="101"/>
      <c r="CPI6" s="101"/>
      <c r="CPJ6" s="101"/>
      <c r="CPK6" s="101"/>
      <c r="CPL6" s="101"/>
      <c r="CPM6" s="101"/>
      <c r="CPN6" s="101"/>
      <c r="CPO6" s="101"/>
      <c r="CPP6" s="101"/>
      <c r="CPQ6" s="101"/>
      <c r="CPR6" s="101"/>
      <c r="CPS6" s="101"/>
      <c r="CPT6" s="101"/>
      <c r="CPU6" s="101"/>
      <c r="CPV6" s="101"/>
      <c r="CPW6" s="101"/>
      <c r="CPX6" s="101"/>
      <c r="CPY6" s="101"/>
      <c r="CPZ6" s="101"/>
      <c r="CQA6" s="101"/>
      <c r="CQB6" s="101"/>
      <c r="CQC6" s="101"/>
      <c r="CQD6" s="101"/>
      <c r="CQE6" s="101"/>
      <c r="CQF6" s="101"/>
      <c r="CQG6" s="101"/>
      <c r="CQH6" s="101"/>
      <c r="CQI6" s="101"/>
      <c r="CQJ6" s="101"/>
      <c r="CQK6" s="101"/>
      <c r="CQL6" s="101"/>
      <c r="CQM6" s="101"/>
      <c r="CQN6" s="101"/>
      <c r="CQO6" s="101"/>
      <c r="CQP6" s="101"/>
      <c r="CQQ6" s="101"/>
      <c r="CQR6" s="101"/>
      <c r="CQS6" s="101"/>
      <c r="CQT6" s="101"/>
      <c r="CQU6" s="101"/>
      <c r="CQV6" s="101"/>
      <c r="CQW6" s="101"/>
      <c r="CQX6" s="101"/>
      <c r="CQY6" s="101"/>
      <c r="CQZ6" s="101"/>
      <c r="CRA6" s="101"/>
      <c r="CRB6" s="101"/>
      <c r="CRC6" s="101"/>
      <c r="CRD6" s="101"/>
      <c r="CRE6" s="101"/>
      <c r="CRF6" s="101"/>
      <c r="CRG6" s="101"/>
      <c r="CRH6" s="101"/>
      <c r="CRI6" s="101"/>
      <c r="CRJ6" s="101"/>
      <c r="CRK6" s="101"/>
      <c r="CRL6" s="101"/>
      <c r="CRM6" s="101"/>
      <c r="CRN6" s="101"/>
      <c r="CRO6" s="101"/>
      <c r="CRP6" s="101"/>
      <c r="CRQ6" s="101"/>
      <c r="CRR6" s="101"/>
      <c r="CRS6" s="101"/>
      <c r="CRT6" s="101"/>
      <c r="CRU6" s="101"/>
      <c r="CRV6" s="101"/>
      <c r="CRW6" s="101"/>
      <c r="CRX6" s="101"/>
      <c r="CRY6" s="101"/>
      <c r="CRZ6" s="101"/>
      <c r="CSA6" s="101"/>
      <c r="CSB6" s="101"/>
      <c r="CSC6" s="101"/>
      <c r="CSD6" s="101"/>
      <c r="CSE6" s="101"/>
      <c r="CSF6" s="101"/>
      <c r="CSG6" s="101"/>
      <c r="CSH6" s="101"/>
      <c r="CSI6" s="101"/>
      <c r="CSJ6" s="101"/>
      <c r="CSK6" s="101"/>
      <c r="CSL6" s="101"/>
      <c r="CSM6" s="101"/>
      <c r="CSN6" s="101"/>
      <c r="CSO6" s="101"/>
      <c r="CSP6" s="101"/>
      <c r="CSQ6" s="101"/>
      <c r="CSR6" s="101"/>
      <c r="CSS6" s="101"/>
      <c r="CST6" s="101"/>
      <c r="CSU6" s="101"/>
      <c r="CSV6" s="101"/>
      <c r="CSW6" s="101"/>
      <c r="CSX6" s="101"/>
      <c r="CSY6" s="101"/>
      <c r="CSZ6" s="101"/>
      <c r="CTA6" s="101"/>
      <c r="CTB6" s="101"/>
      <c r="CTC6" s="101"/>
      <c r="CTD6" s="101"/>
      <c r="CTE6" s="101"/>
      <c r="CTF6" s="101"/>
      <c r="CTG6" s="101"/>
      <c r="CTH6" s="101"/>
      <c r="CTI6" s="101"/>
      <c r="CTJ6" s="101"/>
      <c r="CTK6" s="101"/>
      <c r="CTL6" s="101"/>
      <c r="CTM6" s="101"/>
      <c r="CTN6" s="101"/>
      <c r="CTO6" s="101"/>
      <c r="CTP6" s="101"/>
      <c r="CTQ6" s="101"/>
      <c r="CTR6" s="101"/>
      <c r="CTS6" s="101"/>
      <c r="CTT6" s="101"/>
      <c r="CTU6" s="101"/>
      <c r="CTV6" s="101"/>
      <c r="CTW6" s="101"/>
      <c r="CTX6" s="101"/>
      <c r="CTY6" s="101"/>
      <c r="CTZ6" s="101"/>
      <c r="CUA6" s="101"/>
      <c r="CUB6" s="101"/>
      <c r="CUC6" s="101"/>
      <c r="CUD6" s="101"/>
      <c r="CUE6" s="101"/>
      <c r="CUF6" s="101"/>
      <c r="CUG6" s="101"/>
      <c r="CUH6" s="101"/>
      <c r="CUI6" s="101"/>
      <c r="CUJ6" s="101"/>
      <c r="CUK6" s="101"/>
      <c r="CUL6" s="101"/>
      <c r="CUM6" s="101"/>
      <c r="CUN6" s="101"/>
      <c r="CUO6" s="101"/>
      <c r="CUP6" s="101"/>
      <c r="CUQ6" s="101"/>
      <c r="CUR6" s="101"/>
      <c r="CUS6" s="101"/>
      <c r="CUT6" s="101"/>
      <c r="CUU6" s="101"/>
      <c r="CUV6" s="101"/>
      <c r="CUW6" s="101"/>
      <c r="CUX6" s="101"/>
      <c r="CUY6" s="101"/>
      <c r="CUZ6" s="101"/>
      <c r="CVA6" s="101"/>
      <c r="CVB6" s="101"/>
      <c r="CVC6" s="101"/>
      <c r="CVD6" s="101"/>
      <c r="CVE6" s="101"/>
      <c r="CVF6" s="101"/>
      <c r="CVG6" s="101"/>
      <c r="CVH6" s="101"/>
      <c r="CVI6" s="101"/>
      <c r="CVJ6" s="101"/>
      <c r="CVK6" s="101"/>
      <c r="CVL6" s="101"/>
      <c r="CVM6" s="101"/>
      <c r="CVN6" s="101"/>
      <c r="CVO6" s="101"/>
      <c r="CVP6" s="101"/>
      <c r="CVQ6" s="101"/>
      <c r="CVR6" s="101"/>
      <c r="CVS6" s="101"/>
      <c r="CVT6" s="101"/>
      <c r="CVU6" s="101"/>
      <c r="CVV6" s="101"/>
      <c r="CVW6" s="101"/>
      <c r="CVX6" s="101"/>
      <c r="CVY6" s="101"/>
      <c r="CVZ6" s="101"/>
      <c r="CWA6" s="101"/>
      <c r="CWB6" s="101"/>
      <c r="CWC6" s="101"/>
      <c r="CWD6" s="101"/>
      <c r="CWE6" s="101"/>
      <c r="CWF6" s="101"/>
      <c r="CWG6" s="101"/>
      <c r="CWH6" s="101"/>
      <c r="CWI6" s="101"/>
      <c r="CWJ6" s="101"/>
      <c r="CWK6" s="101"/>
      <c r="CWL6" s="101"/>
      <c r="CWM6" s="101"/>
      <c r="CWN6" s="101"/>
      <c r="CWO6" s="101"/>
      <c r="CWP6" s="101"/>
      <c r="CWQ6" s="101"/>
      <c r="CWR6" s="101"/>
      <c r="CWS6" s="101"/>
      <c r="CWT6" s="101"/>
      <c r="CWU6" s="101"/>
      <c r="CWV6" s="101"/>
      <c r="CWW6" s="101"/>
      <c r="CWX6" s="101"/>
      <c r="CWY6" s="101"/>
      <c r="CWZ6" s="101"/>
      <c r="CXA6" s="101"/>
      <c r="CXB6" s="101"/>
      <c r="CXC6" s="101"/>
      <c r="CXD6" s="101"/>
      <c r="CXE6" s="101"/>
      <c r="CXF6" s="101"/>
      <c r="CXG6" s="101"/>
      <c r="CXH6" s="101"/>
      <c r="CXI6" s="101"/>
      <c r="CXJ6" s="101"/>
      <c r="CXK6" s="101"/>
      <c r="CXL6" s="101"/>
      <c r="CXM6" s="101"/>
      <c r="CXN6" s="101"/>
      <c r="CXO6" s="101"/>
      <c r="CXP6" s="101"/>
      <c r="CXQ6" s="101"/>
      <c r="CXR6" s="101"/>
      <c r="CXS6" s="101"/>
      <c r="CXT6" s="101"/>
      <c r="CXU6" s="101"/>
      <c r="CXV6" s="101"/>
      <c r="CXW6" s="101"/>
      <c r="CXX6" s="101"/>
      <c r="CXY6" s="101"/>
      <c r="CXZ6" s="101"/>
      <c r="CYA6" s="101"/>
      <c r="CYB6" s="101"/>
      <c r="CYC6" s="101"/>
      <c r="CYD6" s="101"/>
      <c r="CYE6" s="101"/>
      <c r="CYF6" s="101"/>
      <c r="CYG6" s="101"/>
      <c r="CYH6" s="101"/>
      <c r="CYI6" s="101"/>
      <c r="CYJ6" s="101"/>
      <c r="CYK6" s="101"/>
      <c r="CYL6" s="101"/>
      <c r="CYM6" s="101"/>
      <c r="CYN6" s="101"/>
      <c r="CYO6" s="101"/>
      <c r="CYP6" s="101"/>
      <c r="CYQ6" s="101"/>
      <c r="CYR6" s="101"/>
      <c r="CYS6" s="101"/>
      <c r="CYT6" s="101"/>
      <c r="CYU6" s="101"/>
      <c r="CYV6" s="101"/>
      <c r="CYW6" s="101"/>
      <c r="CYX6" s="101"/>
      <c r="CYY6" s="101"/>
      <c r="CYZ6" s="101"/>
      <c r="CZA6" s="101"/>
      <c r="CZB6" s="101"/>
      <c r="CZC6" s="101"/>
      <c r="CZD6" s="101"/>
      <c r="CZE6" s="101"/>
      <c r="CZF6" s="101"/>
      <c r="CZG6" s="101"/>
      <c r="CZH6" s="101"/>
      <c r="CZI6" s="101"/>
      <c r="CZJ6" s="101"/>
      <c r="CZK6" s="101"/>
      <c r="CZL6" s="101"/>
      <c r="CZM6" s="101"/>
      <c r="CZN6" s="101"/>
      <c r="CZO6" s="101"/>
      <c r="CZP6" s="101"/>
      <c r="CZQ6" s="101"/>
      <c r="CZR6" s="101"/>
      <c r="CZS6" s="101"/>
      <c r="CZT6" s="101"/>
      <c r="CZU6" s="101"/>
      <c r="CZV6" s="101"/>
      <c r="CZW6" s="101"/>
      <c r="CZX6" s="101"/>
      <c r="CZY6" s="101"/>
      <c r="CZZ6" s="101"/>
      <c r="DAA6" s="101"/>
      <c r="DAB6" s="101"/>
      <c r="DAC6" s="101"/>
      <c r="DAD6" s="101"/>
      <c r="DAE6" s="101"/>
      <c r="DAF6" s="101"/>
      <c r="DAG6" s="101"/>
      <c r="DAH6" s="101"/>
      <c r="DAI6" s="101"/>
      <c r="DAJ6" s="101"/>
      <c r="DAK6" s="101"/>
      <c r="DAL6" s="101"/>
      <c r="DAM6" s="101"/>
      <c r="DAN6" s="101"/>
      <c r="DAO6" s="101"/>
      <c r="DAP6" s="101"/>
      <c r="DAQ6" s="101"/>
      <c r="DAR6" s="101"/>
      <c r="DAS6" s="101"/>
      <c r="DAT6" s="101"/>
      <c r="DAU6" s="101"/>
      <c r="DAV6" s="101"/>
      <c r="DAW6" s="101"/>
      <c r="DAX6" s="101"/>
      <c r="DAY6" s="101"/>
      <c r="DAZ6" s="101"/>
      <c r="DBA6" s="101"/>
      <c r="DBB6" s="101"/>
      <c r="DBC6" s="101"/>
      <c r="DBD6" s="101"/>
      <c r="DBE6" s="101"/>
      <c r="DBF6" s="101"/>
      <c r="DBG6" s="101"/>
      <c r="DBH6" s="101"/>
      <c r="DBI6" s="101"/>
      <c r="DBJ6" s="101"/>
      <c r="DBK6" s="101"/>
      <c r="DBL6" s="101"/>
      <c r="DBM6" s="101"/>
      <c r="DBN6" s="101"/>
      <c r="DBO6" s="101"/>
      <c r="DBP6" s="101"/>
      <c r="DBQ6" s="101"/>
      <c r="DBR6" s="101"/>
      <c r="DBS6" s="101"/>
      <c r="DBT6" s="101"/>
      <c r="DBU6" s="101"/>
      <c r="DBV6" s="101"/>
      <c r="DBW6" s="101"/>
      <c r="DBX6" s="101"/>
      <c r="DBY6" s="101"/>
      <c r="DBZ6" s="101"/>
      <c r="DCA6" s="101"/>
      <c r="DCB6" s="101"/>
      <c r="DCC6" s="101"/>
      <c r="DCD6" s="101"/>
      <c r="DCE6" s="101"/>
      <c r="DCF6" s="101"/>
      <c r="DCG6" s="101"/>
      <c r="DCH6" s="101"/>
      <c r="DCI6" s="101"/>
      <c r="DCJ6" s="101"/>
      <c r="DCK6" s="101"/>
      <c r="DCL6" s="101"/>
      <c r="DCM6" s="101"/>
      <c r="DCN6" s="101"/>
      <c r="DCO6" s="101"/>
      <c r="DCP6" s="101"/>
      <c r="DCQ6" s="101"/>
      <c r="DCR6" s="101"/>
      <c r="DCS6" s="101"/>
      <c r="DCT6" s="101"/>
      <c r="DCU6" s="101"/>
      <c r="DCV6" s="101"/>
      <c r="DCW6" s="101"/>
      <c r="DCX6" s="101"/>
      <c r="DCY6" s="101"/>
      <c r="DCZ6" s="101"/>
      <c r="DDA6" s="101"/>
      <c r="DDB6" s="101"/>
      <c r="DDC6" s="101"/>
      <c r="DDD6" s="101"/>
      <c r="DDE6" s="101"/>
      <c r="DDF6" s="101"/>
      <c r="DDG6" s="101"/>
      <c r="DDH6" s="101"/>
      <c r="DDI6" s="101"/>
      <c r="DDJ6" s="101"/>
      <c r="DDK6" s="101"/>
      <c r="DDL6" s="101"/>
      <c r="DDM6" s="101"/>
      <c r="DDN6" s="101"/>
      <c r="DDO6" s="101"/>
      <c r="DDP6" s="101"/>
      <c r="DDQ6" s="101"/>
      <c r="DDR6" s="101"/>
      <c r="DDS6" s="101"/>
      <c r="DDT6" s="101"/>
      <c r="DDU6" s="101"/>
      <c r="DDV6" s="101"/>
      <c r="DDW6" s="101"/>
      <c r="DDX6" s="101"/>
      <c r="DDY6" s="101"/>
      <c r="DDZ6" s="101"/>
      <c r="DEA6" s="101"/>
      <c r="DEB6" s="101"/>
      <c r="DEC6" s="101"/>
      <c r="DED6" s="101"/>
      <c r="DEE6" s="101"/>
      <c r="DEF6" s="101"/>
      <c r="DEG6" s="101"/>
      <c r="DEH6" s="101"/>
      <c r="DEI6" s="101"/>
      <c r="DEJ6" s="101"/>
      <c r="DEK6" s="101"/>
      <c r="DEL6" s="101"/>
      <c r="DEM6" s="101"/>
      <c r="DEN6" s="101"/>
      <c r="DEO6" s="101"/>
      <c r="DEP6" s="101"/>
      <c r="DEQ6" s="101"/>
      <c r="DER6" s="101"/>
      <c r="DES6" s="101"/>
      <c r="DET6" s="101"/>
      <c r="DEU6" s="101"/>
      <c r="DEV6" s="101"/>
      <c r="DEW6" s="101"/>
      <c r="DEX6" s="101"/>
      <c r="DEY6" s="101"/>
      <c r="DEZ6" s="101"/>
      <c r="DFA6" s="101"/>
      <c r="DFB6" s="101"/>
      <c r="DFC6" s="101"/>
      <c r="DFD6" s="101"/>
      <c r="DFE6" s="101"/>
      <c r="DFF6" s="101"/>
      <c r="DFG6" s="101"/>
      <c r="DFH6" s="101"/>
      <c r="DFI6" s="101"/>
      <c r="DFJ6" s="101"/>
      <c r="DFK6" s="101"/>
      <c r="DFL6" s="101"/>
      <c r="DFM6" s="101"/>
      <c r="DFN6" s="101"/>
      <c r="DFO6" s="101"/>
      <c r="DFP6" s="101"/>
      <c r="DFQ6" s="101"/>
      <c r="DFR6" s="101"/>
      <c r="DFS6" s="101"/>
      <c r="DFT6" s="101"/>
      <c r="DFU6" s="101"/>
      <c r="DFV6" s="101"/>
      <c r="DFW6" s="101"/>
      <c r="DFX6" s="101"/>
      <c r="DFY6" s="101"/>
      <c r="DFZ6" s="101"/>
      <c r="DGA6" s="101"/>
      <c r="DGB6" s="101"/>
      <c r="DGC6" s="101"/>
      <c r="DGD6" s="101"/>
      <c r="DGE6" s="101"/>
      <c r="DGF6" s="101"/>
      <c r="DGG6" s="101"/>
      <c r="DGH6" s="101"/>
      <c r="DGI6" s="101"/>
      <c r="DGJ6" s="101"/>
      <c r="DGK6" s="101"/>
      <c r="DGL6" s="101"/>
      <c r="DGM6" s="101"/>
      <c r="DGN6" s="101"/>
      <c r="DGO6" s="101"/>
      <c r="DGP6" s="101"/>
      <c r="DGQ6" s="101"/>
      <c r="DGR6" s="101"/>
      <c r="DGS6" s="101"/>
      <c r="DGT6" s="101"/>
      <c r="DGU6" s="101"/>
      <c r="DGV6" s="101"/>
      <c r="DGW6" s="101"/>
      <c r="DGX6" s="101"/>
      <c r="DGY6" s="101"/>
      <c r="DGZ6" s="101"/>
      <c r="DHA6" s="101"/>
      <c r="DHB6" s="101"/>
      <c r="DHC6" s="101"/>
      <c r="DHD6" s="101"/>
      <c r="DHE6" s="101"/>
      <c r="DHF6" s="101"/>
      <c r="DHG6" s="101"/>
      <c r="DHH6" s="101"/>
      <c r="DHI6" s="101"/>
      <c r="DHJ6" s="101"/>
      <c r="DHK6" s="101"/>
      <c r="DHL6" s="101"/>
      <c r="DHM6" s="101"/>
      <c r="DHN6" s="101"/>
      <c r="DHO6" s="101"/>
      <c r="DHP6" s="101"/>
      <c r="DHQ6" s="101"/>
      <c r="DHR6" s="101"/>
      <c r="DHS6" s="101"/>
      <c r="DHT6" s="101"/>
      <c r="DHU6" s="101"/>
      <c r="DHV6" s="101"/>
      <c r="DHW6" s="101"/>
      <c r="DHX6" s="101"/>
      <c r="DHY6" s="101"/>
      <c r="DHZ6" s="101"/>
      <c r="DIA6" s="101"/>
      <c r="DIB6" s="101"/>
      <c r="DIC6" s="101"/>
      <c r="DID6" s="101"/>
      <c r="DIE6" s="101"/>
      <c r="DIF6" s="101"/>
      <c r="DIG6" s="101"/>
      <c r="DIH6" s="101"/>
      <c r="DII6" s="101"/>
      <c r="DIJ6" s="101"/>
      <c r="DIK6" s="101"/>
      <c r="DIL6" s="101"/>
      <c r="DIM6" s="101"/>
      <c r="DIN6" s="101"/>
      <c r="DIO6" s="101"/>
      <c r="DIP6" s="101"/>
      <c r="DIQ6" s="101"/>
      <c r="DIR6" s="101"/>
      <c r="DIS6" s="101"/>
      <c r="DIT6" s="101"/>
      <c r="DIU6" s="101"/>
      <c r="DIV6" s="101"/>
      <c r="DIW6" s="101"/>
      <c r="DIX6" s="101"/>
      <c r="DIY6" s="101"/>
      <c r="DIZ6" s="101"/>
      <c r="DJA6" s="101"/>
      <c r="DJB6" s="101"/>
      <c r="DJC6" s="101"/>
      <c r="DJD6" s="101"/>
      <c r="DJE6" s="101"/>
      <c r="DJF6" s="101"/>
      <c r="DJG6" s="101"/>
      <c r="DJH6" s="101"/>
      <c r="DJI6" s="101"/>
      <c r="DJJ6" s="101"/>
      <c r="DJK6" s="101"/>
      <c r="DJL6" s="101"/>
      <c r="DJM6" s="101"/>
      <c r="DJN6" s="101"/>
      <c r="DJO6" s="101"/>
      <c r="DJP6" s="101"/>
      <c r="DJQ6" s="101"/>
      <c r="DJR6" s="101"/>
      <c r="DJS6" s="101"/>
      <c r="DJT6" s="101"/>
      <c r="DJU6" s="101"/>
      <c r="DJV6" s="101"/>
      <c r="DJW6" s="101"/>
      <c r="DJX6" s="101"/>
      <c r="DJY6" s="101"/>
      <c r="DJZ6" s="101"/>
      <c r="DKA6" s="101"/>
      <c r="DKB6" s="101"/>
      <c r="DKC6" s="101"/>
      <c r="DKD6" s="101"/>
      <c r="DKE6" s="101"/>
      <c r="DKF6" s="101"/>
      <c r="DKG6" s="101"/>
      <c r="DKH6" s="101"/>
      <c r="DKI6" s="101"/>
      <c r="DKJ6" s="101"/>
      <c r="DKK6" s="101"/>
      <c r="DKL6" s="101"/>
      <c r="DKM6" s="101"/>
      <c r="DKN6" s="101"/>
      <c r="DKO6" s="101"/>
      <c r="DKP6" s="101"/>
      <c r="DKQ6" s="101"/>
      <c r="DKR6" s="101"/>
      <c r="DKS6" s="101"/>
      <c r="DKT6" s="101"/>
      <c r="DKU6" s="101"/>
      <c r="DKV6" s="101"/>
      <c r="DKW6" s="101"/>
      <c r="DKX6" s="101"/>
      <c r="DKY6" s="101"/>
      <c r="DKZ6" s="101"/>
      <c r="DLA6" s="101"/>
      <c r="DLB6" s="101"/>
      <c r="DLC6" s="101"/>
      <c r="DLD6" s="101"/>
      <c r="DLE6" s="101"/>
      <c r="DLF6" s="101"/>
      <c r="DLG6" s="101"/>
      <c r="DLH6" s="101"/>
      <c r="DLI6" s="101"/>
      <c r="DLJ6" s="101"/>
      <c r="DLK6" s="101"/>
      <c r="DLL6" s="101"/>
      <c r="DLM6" s="101"/>
      <c r="DLN6" s="101"/>
      <c r="DLO6" s="101"/>
      <c r="DLP6" s="101"/>
      <c r="DLQ6" s="101"/>
      <c r="DLR6" s="101"/>
      <c r="DLS6" s="101"/>
      <c r="DLT6" s="101"/>
      <c r="DLU6" s="101"/>
      <c r="DLV6" s="101"/>
      <c r="DLW6" s="101"/>
      <c r="DLX6" s="101"/>
      <c r="DLY6" s="101"/>
      <c r="DLZ6" s="101"/>
      <c r="DMA6" s="101"/>
      <c r="DMB6" s="101"/>
      <c r="DMC6" s="101"/>
      <c r="DMD6" s="101"/>
      <c r="DME6" s="101"/>
      <c r="DMF6" s="101"/>
      <c r="DMG6" s="101"/>
      <c r="DMH6" s="101"/>
      <c r="DMI6" s="101"/>
      <c r="DMJ6" s="101"/>
      <c r="DMK6" s="101"/>
      <c r="DML6" s="101"/>
      <c r="DMM6" s="101"/>
      <c r="DMN6" s="101"/>
      <c r="DMO6" s="101"/>
      <c r="DMP6" s="101"/>
      <c r="DMQ6" s="101"/>
      <c r="DMR6" s="101"/>
      <c r="DMS6" s="101"/>
      <c r="DMT6" s="101"/>
      <c r="DMU6" s="101"/>
      <c r="DMV6" s="101"/>
      <c r="DMW6" s="101"/>
      <c r="DMX6" s="101"/>
      <c r="DMY6" s="101"/>
      <c r="DMZ6" s="101"/>
      <c r="DNA6" s="101"/>
      <c r="DNB6" s="101"/>
      <c r="DNC6" s="101"/>
      <c r="DND6" s="101"/>
      <c r="DNE6" s="101"/>
      <c r="DNF6" s="101"/>
      <c r="DNG6" s="101"/>
      <c r="DNH6" s="101"/>
      <c r="DNI6" s="101"/>
      <c r="DNJ6" s="101"/>
      <c r="DNK6" s="101"/>
      <c r="DNL6" s="101"/>
      <c r="DNM6" s="101"/>
      <c r="DNN6" s="101"/>
      <c r="DNO6" s="101"/>
      <c r="DNP6" s="101"/>
      <c r="DNQ6" s="101"/>
      <c r="DNR6" s="101"/>
      <c r="DNS6" s="101"/>
      <c r="DNT6" s="101"/>
      <c r="DNU6" s="101"/>
      <c r="DNV6" s="101"/>
      <c r="DNW6" s="101"/>
      <c r="DNX6" s="101"/>
      <c r="DNY6" s="101"/>
      <c r="DNZ6" s="101"/>
      <c r="DOA6" s="101"/>
      <c r="DOB6" s="101"/>
      <c r="DOC6" s="101"/>
      <c r="DOD6" s="101"/>
      <c r="DOE6" s="101"/>
      <c r="DOF6" s="101"/>
      <c r="DOG6" s="101"/>
      <c r="DOH6" s="101"/>
      <c r="DOI6" s="101"/>
      <c r="DOJ6" s="101"/>
      <c r="DOK6" s="101"/>
      <c r="DOL6" s="101"/>
      <c r="DOM6" s="101"/>
      <c r="DON6" s="101"/>
      <c r="DOO6" s="101"/>
      <c r="DOP6" s="101"/>
      <c r="DOQ6" s="101"/>
      <c r="DOR6" s="101"/>
      <c r="DOS6" s="101"/>
      <c r="DOT6" s="101"/>
      <c r="DOU6" s="101"/>
      <c r="DOV6" s="101"/>
      <c r="DOW6" s="101"/>
      <c r="DOX6" s="101"/>
      <c r="DOY6" s="101"/>
      <c r="DOZ6" s="101"/>
      <c r="DPA6" s="101"/>
      <c r="DPB6" s="101"/>
      <c r="DPC6" s="101"/>
      <c r="DPD6" s="101"/>
      <c r="DPE6" s="101"/>
      <c r="DPF6" s="101"/>
      <c r="DPG6" s="101"/>
      <c r="DPH6" s="101"/>
      <c r="DPI6" s="101"/>
      <c r="DPJ6" s="101"/>
      <c r="DPK6" s="101"/>
      <c r="DPL6" s="101"/>
      <c r="DPM6" s="101"/>
      <c r="DPN6" s="101"/>
      <c r="DPO6" s="101"/>
      <c r="DPP6" s="101"/>
      <c r="DPQ6" s="101"/>
      <c r="DPR6" s="101"/>
      <c r="DPS6" s="101"/>
      <c r="DPT6" s="101"/>
      <c r="DPU6" s="101"/>
      <c r="DPV6" s="101"/>
      <c r="DPW6" s="101"/>
      <c r="DPX6" s="101"/>
      <c r="DPY6" s="101"/>
      <c r="DPZ6" s="101"/>
      <c r="DQA6" s="101"/>
      <c r="DQB6" s="101"/>
      <c r="DQC6" s="101"/>
      <c r="DQD6" s="101"/>
      <c r="DQE6" s="101"/>
      <c r="DQF6" s="101"/>
      <c r="DQG6" s="101"/>
      <c r="DQH6" s="101"/>
      <c r="DQI6" s="101"/>
      <c r="DQJ6" s="101"/>
      <c r="DQK6" s="101"/>
      <c r="DQL6" s="101"/>
      <c r="DQM6" s="101"/>
      <c r="DQN6" s="101"/>
      <c r="DQO6" s="101"/>
      <c r="DQP6" s="101"/>
      <c r="DQQ6" s="101"/>
      <c r="DQR6" s="101"/>
      <c r="DQS6" s="101"/>
      <c r="DQT6" s="101"/>
      <c r="DQU6" s="101"/>
      <c r="DQV6" s="101"/>
      <c r="DQW6" s="101"/>
      <c r="DQX6" s="101"/>
      <c r="DQY6" s="101"/>
      <c r="DQZ6" s="101"/>
      <c r="DRA6" s="101"/>
      <c r="DRB6" s="101"/>
      <c r="DRC6" s="101"/>
      <c r="DRD6" s="101"/>
      <c r="DRE6" s="101"/>
      <c r="DRF6" s="101"/>
      <c r="DRG6" s="101"/>
      <c r="DRH6" s="101"/>
      <c r="DRI6" s="101"/>
      <c r="DRJ6" s="101"/>
      <c r="DRK6" s="101"/>
      <c r="DRL6" s="101"/>
      <c r="DRM6" s="101"/>
      <c r="DRN6" s="101"/>
      <c r="DRO6" s="101"/>
      <c r="DRP6" s="101"/>
      <c r="DRQ6" s="101"/>
      <c r="DRR6" s="101"/>
      <c r="DRS6" s="101"/>
      <c r="DRT6" s="101"/>
      <c r="DRU6" s="101"/>
      <c r="DRV6" s="101"/>
      <c r="DRW6" s="101"/>
      <c r="DRX6" s="101"/>
      <c r="DRY6" s="101"/>
      <c r="DRZ6" s="101"/>
      <c r="DSA6" s="101"/>
      <c r="DSB6" s="101"/>
      <c r="DSC6" s="101"/>
      <c r="DSD6" s="101"/>
      <c r="DSE6" s="101"/>
      <c r="DSF6" s="101"/>
      <c r="DSG6" s="101"/>
      <c r="DSH6" s="101"/>
      <c r="DSI6" s="101"/>
      <c r="DSJ6" s="101"/>
      <c r="DSK6" s="101"/>
      <c r="DSL6" s="101"/>
      <c r="DSM6" s="101"/>
      <c r="DSN6" s="101"/>
      <c r="DSO6" s="101"/>
      <c r="DSP6" s="101"/>
      <c r="DSQ6" s="101"/>
      <c r="DSR6" s="101"/>
      <c r="DSS6" s="101"/>
      <c r="DST6" s="101"/>
      <c r="DSU6" s="101"/>
      <c r="DSV6" s="101"/>
      <c r="DSW6" s="101"/>
      <c r="DSX6" s="101"/>
      <c r="DSY6" s="101"/>
      <c r="DSZ6" s="101"/>
      <c r="DTA6" s="101"/>
      <c r="DTB6" s="101"/>
      <c r="DTC6" s="101"/>
      <c r="DTD6" s="101"/>
      <c r="DTE6" s="101"/>
      <c r="DTF6" s="101"/>
      <c r="DTG6" s="101"/>
      <c r="DTH6" s="101"/>
      <c r="DTI6" s="101"/>
      <c r="DTJ6" s="101"/>
      <c r="DTK6" s="101"/>
      <c r="DTL6" s="101"/>
      <c r="DTM6" s="101"/>
      <c r="DTN6" s="101"/>
      <c r="DTO6" s="101"/>
      <c r="DTP6" s="101"/>
      <c r="DTQ6" s="101"/>
      <c r="DTR6" s="101"/>
      <c r="DTS6" s="101"/>
      <c r="DTT6" s="101"/>
      <c r="DTU6" s="101"/>
      <c r="DTV6" s="101"/>
      <c r="DTW6" s="101"/>
      <c r="DTX6" s="101"/>
      <c r="DTY6" s="101"/>
      <c r="DTZ6" s="101"/>
      <c r="DUA6" s="101"/>
      <c r="DUB6" s="101"/>
      <c r="DUC6" s="101"/>
      <c r="DUD6" s="101"/>
      <c r="DUE6" s="101"/>
      <c r="DUF6" s="101"/>
      <c r="DUG6" s="101"/>
      <c r="DUH6" s="101"/>
      <c r="DUI6" s="101"/>
      <c r="DUJ6" s="101"/>
      <c r="DUK6" s="101"/>
      <c r="DUL6" s="101"/>
      <c r="DUM6" s="101"/>
      <c r="DUN6" s="101"/>
      <c r="DUO6" s="101"/>
      <c r="DUP6" s="101"/>
      <c r="DUQ6" s="101"/>
      <c r="DUR6" s="101"/>
      <c r="DUS6" s="101"/>
      <c r="DUT6" s="101"/>
      <c r="DUU6" s="101"/>
      <c r="DUV6" s="101"/>
      <c r="DUW6" s="101"/>
      <c r="DUX6" s="101"/>
      <c r="DUY6" s="101"/>
      <c r="DUZ6" s="101"/>
      <c r="DVA6" s="101"/>
      <c r="DVB6" s="101"/>
      <c r="DVC6" s="101"/>
      <c r="DVD6" s="101"/>
      <c r="DVE6" s="101"/>
      <c r="DVF6" s="101"/>
      <c r="DVG6" s="101"/>
      <c r="DVH6" s="101"/>
      <c r="DVI6" s="101"/>
      <c r="DVJ6" s="101"/>
      <c r="DVK6" s="101"/>
      <c r="DVL6" s="101"/>
      <c r="DVM6" s="101"/>
      <c r="DVN6" s="101"/>
      <c r="DVO6" s="101"/>
      <c r="DVP6" s="101"/>
      <c r="DVQ6" s="101"/>
      <c r="DVR6" s="101"/>
      <c r="DVS6" s="101"/>
      <c r="DVT6" s="101"/>
      <c r="DVU6" s="101"/>
      <c r="DVV6" s="101"/>
      <c r="DVW6" s="101"/>
      <c r="DVX6" s="101"/>
      <c r="DVY6" s="101"/>
      <c r="DVZ6" s="101"/>
      <c r="DWA6" s="101"/>
      <c r="DWB6" s="101"/>
      <c r="DWC6" s="101"/>
      <c r="DWD6" s="101"/>
      <c r="DWE6" s="101"/>
      <c r="DWF6" s="101"/>
      <c r="DWG6" s="101"/>
      <c r="DWH6" s="101"/>
      <c r="DWI6" s="101"/>
      <c r="DWJ6" s="101"/>
      <c r="DWK6" s="101"/>
      <c r="DWL6" s="101"/>
      <c r="DWM6" s="101"/>
      <c r="DWN6" s="101"/>
      <c r="DWO6" s="101"/>
      <c r="DWP6" s="101"/>
      <c r="DWQ6" s="101"/>
      <c r="DWR6" s="101"/>
      <c r="DWS6" s="101"/>
      <c r="DWT6" s="101"/>
      <c r="DWU6" s="101"/>
      <c r="DWV6" s="101"/>
      <c r="DWW6" s="101"/>
      <c r="DWX6" s="101"/>
      <c r="DWY6" s="101"/>
      <c r="DWZ6" s="101"/>
      <c r="DXA6" s="101"/>
      <c r="DXB6" s="101"/>
      <c r="DXC6" s="101"/>
      <c r="DXD6" s="101"/>
      <c r="DXE6" s="101"/>
      <c r="DXF6" s="101"/>
      <c r="DXG6" s="101"/>
      <c r="DXH6" s="101"/>
      <c r="DXI6" s="101"/>
      <c r="DXJ6" s="101"/>
      <c r="DXK6" s="101"/>
      <c r="DXL6" s="101"/>
      <c r="DXM6" s="101"/>
      <c r="DXN6" s="101"/>
      <c r="DXO6" s="101"/>
      <c r="DXP6" s="101"/>
      <c r="DXQ6" s="101"/>
      <c r="DXR6" s="101"/>
      <c r="DXS6" s="101"/>
      <c r="DXT6" s="101"/>
      <c r="DXU6" s="101"/>
      <c r="DXV6" s="101"/>
      <c r="DXW6" s="101"/>
      <c r="DXX6" s="101"/>
      <c r="DXY6" s="101"/>
      <c r="DXZ6" s="101"/>
      <c r="DYA6" s="101"/>
      <c r="DYB6" s="101"/>
      <c r="DYC6" s="101"/>
      <c r="DYD6" s="101"/>
      <c r="DYE6" s="101"/>
      <c r="DYF6" s="101"/>
      <c r="DYG6" s="101"/>
      <c r="DYH6" s="101"/>
      <c r="DYI6" s="101"/>
      <c r="DYJ6" s="101"/>
      <c r="DYK6" s="101"/>
      <c r="DYL6" s="101"/>
      <c r="DYM6" s="101"/>
      <c r="DYN6" s="101"/>
      <c r="DYO6" s="101"/>
      <c r="DYP6" s="101"/>
      <c r="DYQ6" s="101"/>
      <c r="DYR6" s="101"/>
      <c r="DYS6" s="101"/>
      <c r="DYT6" s="101"/>
      <c r="DYU6" s="101"/>
      <c r="DYV6" s="101"/>
      <c r="DYW6" s="101"/>
      <c r="DYX6" s="101"/>
      <c r="DYY6" s="101"/>
      <c r="DYZ6" s="101"/>
      <c r="DZA6" s="101"/>
      <c r="DZB6" s="101"/>
      <c r="DZC6" s="101"/>
      <c r="DZD6" s="101"/>
      <c r="DZE6" s="101"/>
      <c r="DZF6" s="101"/>
      <c r="DZG6" s="101"/>
      <c r="DZH6" s="101"/>
      <c r="DZI6" s="101"/>
      <c r="DZJ6" s="101"/>
      <c r="DZK6" s="101"/>
      <c r="DZL6" s="101"/>
      <c r="DZM6" s="101"/>
      <c r="DZN6" s="101"/>
      <c r="DZO6" s="101"/>
      <c r="DZP6" s="101"/>
      <c r="DZQ6" s="101"/>
      <c r="DZR6" s="101"/>
      <c r="DZS6" s="101"/>
      <c r="DZT6" s="101"/>
      <c r="DZU6" s="101"/>
      <c r="DZV6" s="101"/>
      <c r="DZW6" s="101"/>
      <c r="DZX6" s="101"/>
      <c r="DZY6" s="101"/>
      <c r="DZZ6" s="101"/>
      <c r="EAA6" s="101"/>
      <c r="EAB6" s="101"/>
      <c r="EAC6" s="101"/>
      <c r="EAD6" s="101"/>
      <c r="EAE6" s="101"/>
      <c r="EAF6" s="101"/>
      <c r="EAG6" s="101"/>
      <c r="EAH6" s="101"/>
      <c r="EAI6" s="101"/>
      <c r="EAJ6" s="101"/>
      <c r="EAK6" s="101"/>
      <c r="EAL6" s="101"/>
      <c r="EAM6" s="101"/>
      <c r="EAN6" s="101"/>
      <c r="EAO6" s="101"/>
      <c r="EAP6" s="101"/>
      <c r="EAQ6" s="101"/>
      <c r="EAR6" s="101"/>
      <c r="EAS6" s="101"/>
      <c r="EAT6" s="101"/>
      <c r="EAU6" s="101"/>
      <c r="EAV6" s="101"/>
      <c r="EAW6" s="101"/>
      <c r="EAX6" s="101"/>
      <c r="EAY6" s="101"/>
      <c r="EAZ6" s="101"/>
      <c r="EBA6" s="101"/>
      <c r="EBB6" s="101"/>
      <c r="EBC6" s="101"/>
      <c r="EBD6" s="101"/>
      <c r="EBE6" s="101"/>
      <c r="EBF6" s="101"/>
      <c r="EBG6" s="101"/>
      <c r="EBH6" s="101"/>
      <c r="EBI6" s="101"/>
      <c r="EBJ6" s="101"/>
      <c r="EBK6" s="101"/>
      <c r="EBL6" s="101"/>
      <c r="EBM6" s="101"/>
      <c r="EBN6" s="101"/>
      <c r="EBO6" s="101"/>
      <c r="EBP6" s="101"/>
      <c r="EBQ6" s="101"/>
      <c r="EBR6" s="101"/>
      <c r="EBS6" s="101"/>
      <c r="EBT6" s="101"/>
      <c r="EBU6" s="101"/>
      <c r="EBV6" s="101"/>
      <c r="EBW6" s="101"/>
      <c r="EBX6" s="101"/>
      <c r="EBY6" s="101"/>
      <c r="EBZ6" s="101"/>
      <c r="ECA6" s="101"/>
      <c r="ECB6" s="101"/>
      <c r="ECC6" s="101"/>
      <c r="ECD6" s="101"/>
      <c r="ECE6" s="101"/>
      <c r="ECF6" s="101"/>
      <c r="ECG6" s="101"/>
      <c r="ECH6" s="101"/>
      <c r="ECI6" s="101"/>
      <c r="ECJ6" s="101"/>
      <c r="ECK6" s="101"/>
      <c r="ECL6" s="101"/>
      <c r="ECM6" s="101"/>
      <c r="ECN6" s="101"/>
      <c r="ECO6" s="101"/>
      <c r="ECP6" s="101"/>
      <c r="ECQ6" s="101"/>
      <c r="ECR6" s="101"/>
      <c r="ECS6" s="101"/>
      <c r="ECT6" s="101"/>
      <c r="ECU6" s="101"/>
      <c r="ECV6" s="101"/>
      <c r="ECW6" s="101"/>
      <c r="ECX6" s="101"/>
      <c r="ECY6" s="101"/>
      <c r="ECZ6" s="101"/>
      <c r="EDA6" s="101"/>
      <c r="EDB6" s="101"/>
      <c r="EDC6" s="101"/>
      <c r="EDD6" s="101"/>
      <c r="EDE6" s="101"/>
      <c r="EDF6" s="101"/>
      <c r="EDG6" s="101"/>
      <c r="EDH6" s="101"/>
      <c r="EDI6" s="101"/>
      <c r="EDJ6" s="101"/>
      <c r="EDK6" s="101"/>
      <c r="EDL6" s="101"/>
      <c r="EDM6" s="101"/>
      <c r="EDN6" s="101"/>
      <c r="EDO6" s="101"/>
      <c r="EDP6" s="101"/>
      <c r="EDQ6" s="101"/>
      <c r="EDR6" s="101"/>
      <c r="EDS6" s="101"/>
      <c r="EDT6" s="101"/>
      <c r="EDU6" s="101"/>
      <c r="EDV6" s="101"/>
      <c r="EDW6" s="101"/>
      <c r="EDX6" s="101"/>
      <c r="EDY6" s="101"/>
      <c r="EDZ6" s="101"/>
      <c r="EEA6" s="101"/>
      <c r="EEB6" s="101"/>
      <c r="EEC6" s="101"/>
      <c r="EED6" s="101"/>
      <c r="EEE6" s="101"/>
      <c r="EEF6" s="101"/>
      <c r="EEG6" s="101"/>
      <c r="EEH6" s="101"/>
      <c r="EEI6" s="101"/>
      <c r="EEJ6" s="101"/>
      <c r="EEK6" s="101"/>
      <c r="EEL6" s="101"/>
      <c r="EEM6" s="101"/>
      <c r="EEN6" s="101"/>
      <c r="EEO6" s="101"/>
      <c r="EEP6" s="101"/>
      <c r="EEQ6" s="101"/>
      <c r="EER6" s="101"/>
      <c r="EES6" s="101"/>
      <c r="EET6" s="101"/>
      <c r="EEU6" s="101"/>
      <c r="EEV6" s="101"/>
      <c r="EEW6" s="101"/>
      <c r="EEX6" s="101"/>
      <c r="EEY6" s="101"/>
      <c r="EEZ6" s="101"/>
      <c r="EFA6" s="101"/>
      <c r="EFB6" s="101"/>
      <c r="EFC6" s="101"/>
      <c r="EFD6" s="101"/>
      <c r="EFE6" s="101"/>
      <c r="EFF6" s="101"/>
      <c r="EFG6" s="101"/>
      <c r="EFH6" s="101"/>
      <c r="EFI6" s="101"/>
      <c r="EFJ6" s="101"/>
      <c r="EFK6" s="101"/>
      <c r="EFL6" s="101"/>
      <c r="EFM6" s="101"/>
      <c r="EFN6" s="101"/>
      <c r="EFO6" s="101"/>
      <c r="EFP6" s="101"/>
      <c r="EFQ6" s="101"/>
      <c r="EFR6" s="101"/>
      <c r="EFS6" s="101"/>
      <c r="EFT6" s="101"/>
      <c r="EFU6" s="101"/>
      <c r="EFV6" s="101"/>
      <c r="EFW6" s="101"/>
      <c r="EFX6" s="101"/>
      <c r="EFY6" s="101"/>
      <c r="EFZ6" s="101"/>
      <c r="EGA6" s="101"/>
      <c r="EGB6" s="101"/>
      <c r="EGC6" s="101"/>
      <c r="EGD6" s="101"/>
      <c r="EGE6" s="101"/>
      <c r="EGF6" s="101"/>
      <c r="EGG6" s="101"/>
      <c r="EGH6" s="101"/>
      <c r="EGI6" s="101"/>
      <c r="EGJ6" s="101"/>
      <c r="EGK6" s="101"/>
      <c r="EGL6" s="101"/>
      <c r="EGM6" s="101"/>
      <c r="EGN6" s="101"/>
      <c r="EGO6" s="101"/>
      <c r="EGP6" s="101"/>
      <c r="EGQ6" s="101"/>
      <c r="EGR6" s="101"/>
      <c r="EGS6" s="101"/>
      <c r="EGT6" s="101"/>
      <c r="EGU6" s="101"/>
      <c r="EGV6" s="101"/>
      <c r="EGW6" s="101"/>
      <c r="EGX6" s="101"/>
      <c r="EGY6" s="101"/>
      <c r="EGZ6" s="101"/>
      <c r="EHA6" s="101"/>
      <c r="EHB6" s="101"/>
      <c r="EHC6" s="101"/>
      <c r="EHD6" s="101"/>
      <c r="EHE6" s="101"/>
      <c r="EHF6" s="101"/>
      <c r="EHG6" s="101"/>
      <c r="EHH6" s="101"/>
      <c r="EHI6" s="101"/>
      <c r="EHJ6" s="101"/>
      <c r="EHK6" s="101"/>
      <c r="EHL6" s="101"/>
      <c r="EHM6" s="101"/>
      <c r="EHN6" s="101"/>
      <c r="EHO6" s="101"/>
      <c r="EHP6" s="101"/>
      <c r="EHQ6" s="101"/>
      <c r="EHR6" s="101"/>
      <c r="EHS6" s="101"/>
      <c r="EHT6" s="101"/>
      <c r="EHU6" s="101"/>
      <c r="EHV6" s="101"/>
      <c r="EHW6" s="101"/>
      <c r="EHX6" s="101"/>
      <c r="EHY6" s="101"/>
      <c r="EHZ6" s="101"/>
      <c r="EIA6" s="101"/>
      <c r="EIB6" s="101"/>
      <c r="EIC6" s="101"/>
      <c r="EID6" s="101"/>
      <c r="EIE6" s="101"/>
      <c r="EIF6" s="101"/>
      <c r="EIG6" s="101"/>
      <c r="EIH6" s="101"/>
      <c r="EII6" s="101"/>
      <c r="EIJ6" s="101"/>
      <c r="EIK6" s="101"/>
      <c r="EIL6" s="101"/>
      <c r="EIM6" s="101"/>
      <c r="EIN6" s="101"/>
      <c r="EIO6" s="101"/>
      <c r="EIP6" s="101"/>
      <c r="EIQ6" s="101"/>
      <c r="EIR6" s="101"/>
      <c r="EIS6" s="101"/>
      <c r="EIT6" s="101"/>
      <c r="EIU6" s="101"/>
      <c r="EIV6" s="101"/>
      <c r="EIW6" s="101"/>
      <c r="EIX6" s="101"/>
      <c r="EIY6" s="101"/>
      <c r="EIZ6" s="101"/>
      <c r="EJA6" s="101"/>
      <c r="EJB6" s="101"/>
      <c r="EJC6" s="101"/>
      <c r="EJD6" s="101"/>
      <c r="EJE6" s="101"/>
      <c r="EJF6" s="101"/>
      <c r="EJG6" s="101"/>
      <c r="EJH6" s="101"/>
      <c r="EJI6" s="101"/>
      <c r="EJJ6" s="101"/>
      <c r="EJK6" s="101"/>
      <c r="EJL6" s="101"/>
      <c r="EJM6" s="101"/>
      <c r="EJN6" s="101"/>
      <c r="EJO6" s="101"/>
      <c r="EJP6" s="101"/>
      <c r="EJQ6" s="101"/>
      <c r="EJR6" s="101"/>
      <c r="EJS6" s="101"/>
      <c r="EJT6" s="101"/>
      <c r="EJU6" s="101"/>
      <c r="EJV6" s="101"/>
      <c r="EJW6" s="101"/>
      <c r="EJX6" s="101"/>
      <c r="EJY6" s="101"/>
      <c r="EJZ6" s="101"/>
      <c r="EKA6" s="101"/>
      <c r="EKB6" s="101"/>
      <c r="EKC6" s="101"/>
      <c r="EKD6" s="101"/>
      <c r="EKE6" s="101"/>
      <c r="EKF6" s="101"/>
      <c r="EKG6" s="101"/>
      <c r="EKH6" s="101"/>
      <c r="EKI6" s="101"/>
      <c r="EKJ6" s="101"/>
      <c r="EKK6" s="101"/>
      <c r="EKL6" s="101"/>
      <c r="EKM6" s="101"/>
      <c r="EKN6" s="101"/>
      <c r="EKO6" s="101"/>
      <c r="EKP6" s="101"/>
      <c r="EKQ6" s="101"/>
      <c r="EKR6" s="101"/>
      <c r="EKS6" s="101"/>
      <c r="EKT6" s="101"/>
      <c r="EKU6" s="101"/>
      <c r="EKV6" s="101"/>
      <c r="EKW6" s="101"/>
      <c r="EKX6" s="101"/>
      <c r="EKY6" s="101"/>
      <c r="EKZ6" s="101"/>
      <c r="ELA6" s="101"/>
      <c r="ELB6" s="101"/>
      <c r="ELC6" s="101"/>
      <c r="ELD6" s="101"/>
      <c r="ELE6" s="101"/>
      <c r="ELF6" s="101"/>
      <c r="ELG6" s="101"/>
      <c r="ELH6" s="101"/>
      <c r="ELI6" s="101"/>
      <c r="ELJ6" s="101"/>
      <c r="ELK6" s="101"/>
      <c r="ELL6" s="101"/>
      <c r="ELM6" s="101"/>
      <c r="ELN6" s="101"/>
      <c r="ELO6" s="101"/>
      <c r="ELP6" s="101"/>
      <c r="ELQ6" s="101"/>
      <c r="ELR6" s="101"/>
      <c r="ELS6" s="101"/>
      <c r="ELT6" s="101"/>
      <c r="ELU6" s="101"/>
      <c r="ELV6" s="101"/>
      <c r="ELW6" s="101"/>
      <c r="ELX6" s="101"/>
      <c r="ELY6" s="101"/>
      <c r="ELZ6" s="101"/>
      <c r="EMA6" s="101"/>
      <c r="EMB6" s="101"/>
      <c r="EMC6" s="101"/>
      <c r="EMD6" s="101"/>
      <c r="EME6" s="101"/>
      <c r="EMF6" s="101"/>
      <c r="EMG6" s="101"/>
      <c r="EMH6" s="101"/>
      <c r="EMI6" s="101"/>
      <c r="EMJ6" s="101"/>
      <c r="EMK6" s="101"/>
      <c r="EML6" s="101"/>
      <c r="EMM6" s="101"/>
      <c r="EMN6" s="101"/>
      <c r="EMO6" s="101"/>
      <c r="EMP6" s="101"/>
      <c r="EMQ6" s="101"/>
      <c r="EMR6" s="101"/>
      <c r="EMS6" s="101"/>
      <c r="EMT6" s="101"/>
      <c r="EMU6" s="101"/>
      <c r="EMV6" s="101"/>
      <c r="EMW6" s="101"/>
      <c r="EMX6" s="101"/>
      <c r="EMY6" s="101"/>
      <c r="EMZ6" s="101"/>
      <c r="ENA6" s="101"/>
      <c r="ENB6" s="101"/>
      <c r="ENC6" s="101"/>
      <c r="END6" s="101"/>
      <c r="ENE6" s="101"/>
      <c r="ENF6" s="101"/>
      <c r="ENG6" s="101"/>
      <c r="ENH6" s="101"/>
      <c r="ENI6" s="101"/>
      <c r="ENJ6" s="101"/>
      <c r="ENK6" s="101"/>
      <c r="ENL6" s="101"/>
      <c r="ENM6" s="101"/>
      <c r="ENN6" s="101"/>
      <c r="ENO6" s="101"/>
      <c r="ENP6" s="101"/>
      <c r="ENQ6" s="101"/>
      <c r="ENR6" s="101"/>
      <c r="ENS6" s="101"/>
      <c r="ENT6" s="101"/>
      <c r="ENU6" s="101"/>
      <c r="ENV6" s="101"/>
      <c r="ENW6" s="101"/>
      <c r="ENX6" s="101"/>
      <c r="ENY6" s="101"/>
      <c r="ENZ6" s="101"/>
      <c r="EOA6" s="101"/>
      <c r="EOB6" s="101"/>
      <c r="EOC6" s="101"/>
      <c r="EOD6" s="101"/>
      <c r="EOE6" s="101"/>
      <c r="EOF6" s="101"/>
      <c r="EOG6" s="101"/>
      <c r="EOH6" s="101"/>
      <c r="EOI6" s="101"/>
      <c r="EOJ6" s="101"/>
      <c r="EOK6" s="101"/>
      <c r="EOL6" s="101"/>
      <c r="EOM6" s="101"/>
      <c r="EON6" s="101"/>
      <c r="EOO6" s="101"/>
      <c r="EOP6" s="101"/>
      <c r="EOQ6" s="101"/>
      <c r="EOR6" s="101"/>
      <c r="EOS6" s="101"/>
      <c r="EOT6" s="101"/>
      <c r="EOU6" s="101"/>
      <c r="EOV6" s="101"/>
      <c r="EOW6" s="101"/>
      <c r="EOX6" s="101"/>
      <c r="EOY6" s="101"/>
      <c r="EOZ6" s="101"/>
      <c r="EPA6" s="101"/>
      <c r="EPB6" s="101"/>
      <c r="EPC6" s="101"/>
      <c r="EPD6" s="101"/>
      <c r="EPE6" s="101"/>
      <c r="EPF6" s="101"/>
      <c r="EPG6" s="101"/>
      <c r="EPH6" s="101"/>
      <c r="EPI6" s="101"/>
      <c r="EPJ6" s="101"/>
      <c r="EPK6" s="101"/>
      <c r="EPL6" s="101"/>
      <c r="EPM6" s="101"/>
      <c r="EPN6" s="101"/>
      <c r="EPO6" s="101"/>
      <c r="EPP6" s="101"/>
      <c r="EPQ6" s="101"/>
      <c r="EPR6" s="101"/>
      <c r="EPS6" s="101"/>
      <c r="EPT6" s="101"/>
      <c r="EPU6" s="101"/>
      <c r="EPV6" s="101"/>
      <c r="EPW6" s="101"/>
      <c r="EPX6" s="101"/>
      <c r="EPY6" s="101"/>
      <c r="EPZ6" s="101"/>
      <c r="EQA6" s="101"/>
      <c r="EQB6" s="101"/>
      <c r="EQC6" s="101"/>
      <c r="EQD6" s="101"/>
      <c r="EQE6" s="101"/>
      <c r="EQF6" s="101"/>
      <c r="EQG6" s="101"/>
      <c r="EQH6" s="101"/>
      <c r="EQI6" s="101"/>
      <c r="EQJ6" s="101"/>
      <c r="EQK6" s="101"/>
      <c r="EQL6" s="101"/>
      <c r="EQM6" s="101"/>
      <c r="EQN6" s="101"/>
      <c r="EQO6" s="101"/>
      <c r="EQP6" s="101"/>
      <c r="EQQ6" s="101"/>
      <c r="EQR6" s="101"/>
      <c r="EQS6" s="101"/>
      <c r="EQT6" s="101"/>
      <c r="EQU6" s="101"/>
      <c r="EQV6" s="101"/>
      <c r="EQW6" s="101"/>
      <c r="EQX6" s="101"/>
      <c r="EQY6" s="101"/>
      <c r="EQZ6" s="101"/>
      <c r="ERA6" s="101"/>
      <c r="ERB6" s="101"/>
      <c r="ERC6" s="101"/>
      <c r="ERD6" s="101"/>
      <c r="ERE6" s="101"/>
      <c r="ERF6" s="101"/>
      <c r="ERG6" s="101"/>
      <c r="ERH6" s="101"/>
      <c r="ERI6" s="101"/>
      <c r="ERJ6" s="101"/>
      <c r="ERK6" s="101"/>
      <c r="ERL6" s="101"/>
      <c r="ERM6" s="101"/>
      <c r="ERN6" s="101"/>
      <c r="ERO6" s="101"/>
      <c r="ERP6" s="101"/>
      <c r="ERQ6" s="101"/>
      <c r="ERR6" s="101"/>
      <c r="ERS6" s="101"/>
      <c r="ERT6" s="101"/>
      <c r="ERU6" s="101"/>
      <c r="ERV6" s="101"/>
      <c r="ERW6" s="101"/>
      <c r="ERX6" s="101"/>
      <c r="ERY6" s="101"/>
      <c r="ERZ6" s="101"/>
      <c r="ESA6" s="101"/>
      <c r="ESB6" s="101"/>
      <c r="ESC6" s="101"/>
      <c r="ESD6" s="101"/>
      <c r="ESE6" s="101"/>
      <c r="ESF6" s="101"/>
      <c r="ESG6" s="101"/>
      <c r="ESH6" s="101"/>
      <c r="ESI6" s="101"/>
      <c r="ESJ6" s="101"/>
      <c r="ESK6" s="101"/>
      <c r="ESL6" s="101"/>
      <c r="ESM6" s="101"/>
      <c r="ESN6" s="101"/>
      <c r="ESO6" s="101"/>
      <c r="ESP6" s="101"/>
      <c r="ESQ6" s="101"/>
      <c r="ESR6" s="101"/>
      <c r="ESS6" s="101"/>
      <c r="EST6" s="101"/>
      <c r="ESU6" s="101"/>
      <c r="ESV6" s="101"/>
      <c r="ESW6" s="101"/>
      <c r="ESX6" s="101"/>
      <c r="ESY6" s="101"/>
      <c r="ESZ6" s="101"/>
      <c r="ETA6" s="101"/>
      <c r="ETB6" s="101"/>
      <c r="ETC6" s="101"/>
      <c r="ETD6" s="101"/>
      <c r="ETE6" s="101"/>
      <c r="ETF6" s="101"/>
      <c r="ETG6" s="101"/>
      <c r="ETH6" s="101"/>
      <c r="ETI6" s="101"/>
      <c r="ETJ6" s="101"/>
      <c r="ETK6" s="101"/>
      <c r="ETL6" s="101"/>
      <c r="ETM6" s="101"/>
      <c r="ETN6" s="101"/>
      <c r="ETO6" s="101"/>
      <c r="ETP6" s="101"/>
      <c r="ETQ6" s="101"/>
      <c r="ETR6" s="101"/>
      <c r="ETS6" s="101"/>
      <c r="ETT6" s="101"/>
      <c r="ETU6" s="101"/>
      <c r="ETV6" s="101"/>
      <c r="ETW6" s="101"/>
      <c r="ETX6" s="101"/>
      <c r="ETY6" s="101"/>
      <c r="ETZ6" s="101"/>
      <c r="EUA6" s="101"/>
      <c r="EUB6" s="101"/>
      <c r="EUC6" s="101"/>
      <c r="EUD6" s="101"/>
      <c r="EUE6" s="101"/>
      <c r="EUF6" s="101"/>
      <c r="EUG6" s="101"/>
      <c r="EUH6" s="101"/>
      <c r="EUI6" s="101"/>
      <c r="EUJ6" s="101"/>
      <c r="EUK6" s="101"/>
      <c r="EUL6" s="101"/>
      <c r="EUM6" s="101"/>
      <c r="EUN6" s="101"/>
      <c r="EUO6" s="101"/>
      <c r="EUP6" s="101"/>
      <c r="EUQ6" s="101"/>
      <c r="EUR6" s="101"/>
      <c r="EUS6" s="101"/>
      <c r="EUT6" s="101"/>
      <c r="EUU6" s="101"/>
      <c r="EUV6" s="101"/>
      <c r="EUW6" s="101"/>
      <c r="EUX6" s="101"/>
      <c r="EUY6" s="101"/>
      <c r="EUZ6" s="101"/>
      <c r="EVA6" s="101"/>
      <c r="EVB6" s="101"/>
      <c r="EVC6" s="101"/>
      <c r="EVD6" s="101"/>
      <c r="EVE6" s="101"/>
      <c r="EVF6" s="101"/>
      <c r="EVG6" s="101"/>
      <c r="EVH6" s="101"/>
      <c r="EVI6" s="101"/>
      <c r="EVJ6" s="101"/>
      <c r="EVK6" s="101"/>
      <c r="EVL6" s="101"/>
      <c r="EVM6" s="101"/>
      <c r="EVN6" s="101"/>
      <c r="EVO6" s="101"/>
      <c r="EVP6" s="101"/>
      <c r="EVQ6" s="101"/>
      <c r="EVR6" s="101"/>
      <c r="EVS6" s="101"/>
      <c r="EVT6" s="101"/>
      <c r="EVU6" s="101"/>
      <c r="EVV6" s="101"/>
      <c r="EVW6" s="101"/>
      <c r="EVX6" s="101"/>
      <c r="EVY6" s="101"/>
      <c r="EVZ6" s="101"/>
      <c r="EWA6" s="101"/>
      <c r="EWB6" s="101"/>
      <c r="EWC6" s="101"/>
      <c r="EWD6" s="101"/>
      <c r="EWE6" s="101"/>
      <c r="EWF6" s="101"/>
      <c r="EWG6" s="101"/>
      <c r="EWH6" s="101"/>
      <c r="EWI6" s="101"/>
      <c r="EWJ6" s="101"/>
      <c r="EWK6" s="101"/>
      <c r="EWL6" s="101"/>
      <c r="EWM6" s="101"/>
      <c r="EWN6" s="101"/>
      <c r="EWO6" s="101"/>
      <c r="EWP6" s="101"/>
      <c r="EWQ6" s="101"/>
      <c r="EWR6" s="101"/>
      <c r="EWS6" s="101"/>
      <c r="EWT6" s="101"/>
      <c r="EWU6" s="101"/>
      <c r="EWV6" s="101"/>
      <c r="EWW6" s="101"/>
      <c r="EWX6" s="101"/>
      <c r="EWY6" s="101"/>
      <c r="EWZ6" s="101"/>
      <c r="EXA6" s="101"/>
      <c r="EXB6" s="101"/>
      <c r="EXC6" s="101"/>
      <c r="EXD6" s="101"/>
      <c r="EXE6" s="101"/>
      <c r="EXF6" s="101"/>
      <c r="EXG6" s="101"/>
      <c r="EXH6" s="101"/>
      <c r="EXI6" s="101"/>
      <c r="EXJ6" s="101"/>
      <c r="EXK6" s="101"/>
      <c r="EXL6" s="101"/>
      <c r="EXM6" s="101"/>
      <c r="EXN6" s="101"/>
      <c r="EXO6" s="101"/>
      <c r="EXP6" s="101"/>
      <c r="EXQ6" s="101"/>
      <c r="EXR6" s="101"/>
      <c r="EXS6" s="101"/>
      <c r="EXT6" s="101"/>
      <c r="EXU6" s="101"/>
      <c r="EXV6" s="101"/>
      <c r="EXW6" s="101"/>
      <c r="EXX6" s="101"/>
      <c r="EXY6" s="101"/>
      <c r="EXZ6" s="101"/>
      <c r="EYA6" s="101"/>
      <c r="EYB6" s="101"/>
      <c r="EYC6" s="101"/>
      <c r="EYD6" s="101"/>
      <c r="EYE6" s="101"/>
      <c r="EYF6" s="101"/>
      <c r="EYG6" s="101"/>
      <c r="EYH6" s="101"/>
      <c r="EYI6" s="101"/>
      <c r="EYJ6" s="101"/>
      <c r="EYK6" s="101"/>
      <c r="EYL6" s="101"/>
      <c r="EYM6" s="101"/>
      <c r="EYN6" s="101"/>
      <c r="EYO6" s="101"/>
      <c r="EYP6" s="101"/>
      <c r="EYQ6" s="101"/>
      <c r="EYR6" s="101"/>
      <c r="EYS6" s="101"/>
      <c r="EYT6" s="101"/>
      <c r="EYU6" s="101"/>
      <c r="EYV6" s="101"/>
      <c r="EYW6" s="101"/>
      <c r="EYX6" s="101"/>
      <c r="EYY6" s="101"/>
      <c r="EYZ6" s="101"/>
      <c r="EZA6" s="101"/>
      <c r="EZB6" s="101"/>
      <c r="EZC6" s="101"/>
      <c r="EZD6" s="101"/>
      <c r="EZE6" s="101"/>
      <c r="EZF6" s="101"/>
      <c r="EZG6" s="101"/>
      <c r="EZH6" s="101"/>
      <c r="EZI6" s="101"/>
      <c r="EZJ6" s="101"/>
      <c r="EZK6" s="101"/>
      <c r="EZL6" s="101"/>
      <c r="EZM6" s="101"/>
      <c r="EZN6" s="101"/>
      <c r="EZO6" s="101"/>
      <c r="EZP6" s="101"/>
      <c r="EZQ6" s="101"/>
      <c r="EZR6" s="101"/>
      <c r="EZS6" s="101"/>
      <c r="EZT6" s="101"/>
      <c r="EZU6" s="101"/>
      <c r="EZV6" s="101"/>
      <c r="EZW6" s="101"/>
      <c r="EZX6" s="101"/>
      <c r="EZY6" s="101"/>
      <c r="EZZ6" s="101"/>
      <c r="FAA6" s="101"/>
      <c r="FAB6" s="101"/>
      <c r="FAC6" s="101"/>
      <c r="FAD6" s="101"/>
      <c r="FAE6" s="101"/>
      <c r="FAF6" s="101"/>
      <c r="FAG6" s="101"/>
      <c r="FAH6" s="101"/>
      <c r="FAI6" s="101"/>
      <c r="FAJ6" s="101"/>
      <c r="FAK6" s="101"/>
      <c r="FAL6" s="101"/>
      <c r="FAM6" s="101"/>
      <c r="FAN6" s="101"/>
      <c r="FAO6" s="101"/>
      <c r="FAP6" s="101"/>
      <c r="FAQ6" s="101"/>
      <c r="FAR6" s="101"/>
      <c r="FAS6" s="101"/>
      <c r="FAT6" s="101"/>
      <c r="FAU6" s="101"/>
      <c r="FAV6" s="101"/>
      <c r="FAW6" s="101"/>
      <c r="FAX6" s="101"/>
      <c r="FAY6" s="101"/>
      <c r="FAZ6" s="101"/>
      <c r="FBA6" s="101"/>
      <c r="FBB6" s="101"/>
      <c r="FBC6" s="101"/>
      <c r="FBD6" s="101"/>
      <c r="FBE6" s="101"/>
      <c r="FBF6" s="101"/>
      <c r="FBG6" s="101"/>
      <c r="FBH6" s="101"/>
      <c r="FBI6" s="101"/>
      <c r="FBJ6" s="101"/>
      <c r="FBK6" s="101"/>
      <c r="FBL6" s="101"/>
      <c r="FBM6" s="101"/>
      <c r="FBN6" s="101"/>
      <c r="FBO6" s="101"/>
      <c r="FBP6" s="101"/>
      <c r="FBQ6" s="101"/>
      <c r="FBR6" s="101"/>
      <c r="FBS6" s="101"/>
      <c r="FBT6" s="101"/>
      <c r="FBU6" s="101"/>
      <c r="FBV6" s="101"/>
      <c r="FBW6" s="101"/>
      <c r="FBX6" s="101"/>
      <c r="FBY6" s="101"/>
      <c r="FBZ6" s="101"/>
      <c r="FCA6" s="101"/>
      <c r="FCB6" s="101"/>
      <c r="FCC6" s="101"/>
      <c r="FCD6" s="101"/>
      <c r="FCE6" s="101"/>
      <c r="FCF6" s="101"/>
      <c r="FCG6" s="101"/>
      <c r="FCH6" s="101"/>
      <c r="FCI6" s="101"/>
      <c r="FCJ6" s="101"/>
      <c r="FCK6" s="101"/>
      <c r="FCL6" s="101"/>
      <c r="FCM6" s="101"/>
      <c r="FCN6" s="101"/>
      <c r="FCO6" s="101"/>
      <c r="FCP6" s="101"/>
      <c r="FCQ6" s="101"/>
      <c r="FCR6" s="101"/>
      <c r="FCS6" s="101"/>
      <c r="FCT6" s="101"/>
      <c r="FCU6" s="101"/>
      <c r="FCV6" s="101"/>
      <c r="FCW6" s="101"/>
      <c r="FCX6" s="101"/>
      <c r="FCY6" s="101"/>
      <c r="FCZ6" s="101"/>
      <c r="FDA6" s="101"/>
      <c r="FDB6" s="101"/>
      <c r="FDC6" s="101"/>
      <c r="FDD6" s="101"/>
      <c r="FDE6" s="101"/>
      <c r="FDF6" s="101"/>
      <c r="FDG6" s="101"/>
      <c r="FDH6" s="101"/>
      <c r="FDI6" s="101"/>
      <c r="FDJ6" s="101"/>
      <c r="FDK6" s="101"/>
      <c r="FDL6" s="101"/>
      <c r="FDM6" s="101"/>
      <c r="FDN6" s="101"/>
      <c r="FDO6" s="101"/>
      <c r="FDP6" s="101"/>
      <c r="FDQ6" s="101"/>
      <c r="FDR6" s="101"/>
      <c r="FDS6" s="101"/>
      <c r="FDT6" s="101"/>
      <c r="FDU6" s="101"/>
      <c r="FDV6" s="101"/>
      <c r="FDW6" s="101"/>
      <c r="FDX6" s="101"/>
      <c r="FDY6" s="101"/>
      <c r="FDZ6" s="101"/>
      <c r="FEA6" s="101"/>
      <c r="FEB6" s="101"/>
      <c r="FEC6" s="101"/>
      <c r="FED6" s="101"/>
      <c r="FEE6" s="101"/>
      <c r="FEF6" s="101"/>
      <c r="FEG6" s="101"/>
      <c r="FEH6" s="101"/>
      <c r="FEI6" s="101"/>
      <c r="FEJ6" s="101"/>
      <c r="FEK6" s="101"/>
      <c r="FEL6" s="101"/>
      <c r="FEM6" s="101"/>
      <c r="FEN6" s="101"/>
      <c r="FEO6" s="101"/>
      <c r="FEP6" s="101"/>
      <c r="FEQ6" s="101"/>
      <c r="FER6" s="101"/>
      <c r="FES6" s="101"/>
      <c r="FET6" s="101"/>
      <c r="FEU6" s="101"/>
      <c r="FEV6" s="101"/>
      <c r="FEW6" s="101"/>
      <c r="FEX6" s="101"/>
      <c r="FEY6" s="101"/>
      <c r="FEZ6" s="101"/>
      <c r="FFA6" s="101"/>
      <c r="FFB6" s="101"/>
      <c r="FFC6" s="101"/>
      <c r="FFD6" s="101"/>
      <c r="FFE6" s="101"/>
      <c r="FFF6" s="101"/>
      <c r="FFG6" s="101"/>
      <c r="FFH6" s="101"/>
      <c r="FFI6" s="101"/>
      <c r="FFJ6" s="101"/>
      <c r="FFK6" s="101"/>
      <c r="FFL6" s="101"/>
      <c r="FFM6" s="101"/>
      <c r="FFN6" s="101"/>
      <c r="FFO6" s="101"/>
      <c r="FFP6" s="101"/>
      <c r="FFQ6" s="101"/>
      <c r="FFR6" s="101"/>
      <c r="FFS6" s="101"/>
      <c r="FFT6" s="101"/>
      <c r="FFU6" s="101"/>
      <c r="FFV6" s="101"/>
      <c r="FFW6" s="101"/>
      <c r="FFX6" s="101"/>
      <c r="FFY6" s="101"/>
      <c r="FFZ6" s="101"/>
      <c r="FGA6" s="101"/>
      <c r="FGB6" s="101"/>
      <c r="FGC6" s="101"/>
      <c r="FGD6" s="101"/>
      <c r="FGE6" s="101"/>
      <c r="FGF6" s="101"/>
      <c r="FGG6" s="101"/>
      <c r="FGH6" s="101"/>
      <c r="FGI6" s="101"/>
      <c r="FGJ6" s="101"/>
      <c r="FGK6" s="101"/>
      <c r="FGL6" s="101"/>
      <c r="FGM6" s="101"/>
      <c r="FGN6" s="101"/>
      <c r="FGO6" s="101"/>
      <c r="FGP6" s="101"/>
      <c r="FGQ6" s="101"/>
      <c r="FGR6" s="101"/>
      <c r="FGS6" s="101"/>
      <c r="FGT6" s="101"/>
      <c r="FGU6" s="101"/>
      <c r="FGV6" s="101"/>
      <c r="FGW6" s="101"/>
      <c r="FGX6" s="101"/>
      <c r="FGY6" s="101"/>
      <c r="FGZ6" s="101"/>
      <c r="FHA6" s="101"/>
      <c r="FHB6" s="101"/>
      <c r="FHC6" s="101"/>
      <c r="FHD6" s="101"/>
      <c r="FHE6" s="101"/>
      <c r="FHF6" s="101"/>
      <c r="FHG6" s="101"/>
      <c r="FHH6" s="101"/>
      <c r="FHI6" s="101"/>
      <c r="FHJ6" s="101"/>
      <c r="FHK6" s="101"/>
      <c r="FHL6" s="101"/>
      <c r="FHM6" s="101"/>
      <c r="FHN6" s="101"/>
      <c r="FHO6" s="101"/>
      <c r="FHP6" s="101"/>
      <c r="FHQ6" s="101"/>
      <c r="FHR6" s="101"/>
      <c r="FHS6" s="101"/>
      <c r="FHT6" s="101"/>
      <c r="FHU6" s="101"/>
      <c r="FHV6" s="101"/>
      <c r="FHW6" s="101"/>
      <c r="FHX6" s="101"/>
      <c r="FHY6" s="101"/>
      <c r="FHZ6" s="101"/>
      <c r="FIA6" s="101"/>
      <c r="FIB6" s="101"/>
      <c r="FIC6" s="101"/>
      <c r="FID6" s="101"/>
      <c r="FIE6" s="101"/>
      <c r="FIF6" s="101"/>
      <c r="FIG6" s="101"/>
      <c r="FIH6" s="101"/>
      <c r="FII6" s="101"/>
      <c r="FIJ6" s="101"/>
      <c r="FIK6" s="101"/>
      <c r="FIL6" s="101"/>
      <c r="FIM6" s="101"/>
      <c r="FIN6" s="101"/>
      <c r="FIO6" s="101"/>
      <c r="FIP6" s="101"/>
      <c r="FIQ6" s="101"/>
      <c r="FIR6" s="101"/>
      <c r="FIS6" s="101"/>
      <c r="FIT6" s="101"/>
      <c r="FIU6" s="101"/>
      <c r="FIV6" s="101"/>
      <c r="FIW6" s="101"/>
      <c r="FIX6" s="101"/>
      <c r="FIY6" s="101"/>
      <c r="FIZ6" s="101"/>
      <c r="FJA6" s="101"/>
      <c r="FJB6" s="101"/>
      <c r="FJC6" s="101"/>
      <c r="FJD6" s="101"/>
      <c r="FJE6" s="101"/>
      <c r="FJF6" s="101"/>
      <c r="FJG6" s="101"/>
      <c r="FJH6" s="101"/>
      <c r="FJI6" s="101"/>
      <c r="FJJ6" s="101"/>
      <c r="FJK6" s="101"/>
      <c r="FJL6" s="101"/>
      <c r="FJM6" s="101"/>
      <c r="FJN6" s="101"/>
      <c r="FJO6" s="101"/>
      <c r="FJP6" s="101"/>
      <c r="FJQ6" s="101"/>
      <c r="FJR6" s="101"/>
      <c r="FJS6" s="101"/>
      <c r="FJT6" s="101"/>
      <c r="FJU6" s="101"/>
      <c r="FJV6" s="101"/>
      <c r="FJW6" s="101"/>
      <c r="FJX6" s="101"/>
      <c r="FJY6" s="101"/>
      <c r="FJZ6" s="101"/>
      <c r="FKA6" s="101"/>
      <c r="FKB6" s="101"/>
      <c r="FKC6" s="101"/>
      <c r="FKD6" s="101"/>
      <c r="FKE6" s="101"/>
      <c r="FKF6" s="101"/>
      <c r="FKG6" s="101"/>
      <c r="FKH6" s="101"/>
      <c r="FKI6" s="101"/>
      <c r="FKJ6" s="101"/>
      <c r="FKK6" s="101"/>
      <c r="FKL6" s="101"/>
      <c r="FKM6" s="101"/>
      <c r="FKN6" s="101"/>
      <c r="FKO6" s="101"/>
      <c r="FKP6" s="101"/>
      <c r="FKQ6" s="101"/>
      <c r="FKR6" s="101"/>
      <c r="FKS6" s="101"/>
      <c r="FKT6" s="101"/>
      <c r="FKU6" s="101"/>
      <c r="FKV6" s="101"/>
      <c r="FKW6" s="101"/>
      <c r="FKX6" s="101"/>
      <c r="FKY6" s="101"/>
      <c r="FKZ6" s="101"/>
      <c r="FLA6" s="101"/>
      <c r="FLB6" s="101"/>
      <c r="FLC6" s="101"/>
      <c r="FLD6" s="101"/>
      <c r="FLE6" s="101"/>
      <c r="FLF6" s="101"/>
      <c r="FLG6" s="101"/>
      <c r="FLH6" s="101"/>
      <c r="FLI6" s="101"/>
      <c r="FLJ6" s="101"/>
      <c r="FLK6" s="101"/>
      <c r="FLL6" s="101"/>
      <c r="FLM6" s="101"/>
      <c r="FLN6" s="101"/>
      <c r="FLO6" s="101"/>
      <c r="FLP6" s="101"/>
      <c r="FLQ6" s="101"/>
      <c r="FLR6" s="101"/>
      <c r="FLS6" s="101"/>
      <c r="FLT6" s="101"/>
      <c r="FLU6" s="101"/>
      <c r="FLV6" s="101"/>
      <c r="FLW6" s="101"/>
      <c r="FLX6" s="101"/>
      <c r="FLY6" s="101"/>
      <c r="FLZ6" s="101"/>
      <c r="FMA6" s="101"/>
      <c r="FMB6" s="101"/>
      <c r="FMC6" s="101"/>
      <c r="FMD6" s="101"/>
      <c r="FME6" s="101"/>
      <c r="FMF6" s="101"/>
      <c r="FMG6" s="101"/>
      <c r="FMH6" s="101"/>
      <c r="FMI6" s="101"/>
      <c r="FMJ6" s="101"/>
      <c r="FMK6" s="101"/>
      <c r="FML6" s="101"/>
      <c r="FMM6" s="101"/>
      <c r="FMN6" s="101"/>
      <c r="FMO6" s="101"/>
      <c r="FMP6" s="101"/>
      <c r="FMQ6" s="101"/>
      <c r="FMR6" s="101"/>
      <c r="FMS6" s="101"/>
      <c r="FMT6" s="101"/>
      <c r="FMU6" s="101"/>
      <c r="FMV6" s="101"/>
      <c r="FMW6" s="101"/>
      <c r="FMX6" s="101"/>
      <c r="FMY6" s="101"/>
      <c r="FMZ6" s="101"/>
      <c r="FNA6" s="101"/>
      <c r="FNB6" s="101"/>
      <c r="FNC6" s="101"/>
      <c r="FND6" s="101"/>
      <c r="FNE6" s="101"/>
      <c r="FNF6" s="101"/>
      <c r="FNG6" s="101"/>
      <c r="FNH6" s="101"/>
      <c r="FNI6" s="101"/>
      <c r="FNJ6" s="101"/>
      <c r="FNK6" s="101"/>
      <c r="FNL6" s="101"/>
      <c r="FNM6" s="101"/>
      <c r="FNN6" s="101"/>
      <c r="FNO6" s="101"/>
      <c r="FNP6" s="101"/>
      <c r="FNQ6" s="101"/>
      <c r="FNR6" s="101"/>
      <c r="FNS6" s="101"/>
      <c r="FNT6" s="101"/>
      <c r="FNU6" s="101"/>
      <c r="FNV6" s="101"/>
      <c r="FNW6" s="101"/>
      <c r="FNX6" s="101"/>
      <c r="FNY6" s="101"/>
      <c r="FNZ6" s="101"/>
      <c r="FOA6" s="101"/>
      <c r="FOB6" s="101"/>
      <c r="FOC6" s="101"/>
      <c r="FOD6" s="101"/>
      <c r="FOE6" s="101"/>
      <c r="FOF6" s="101"/>
      <c r="FOG6" s="101"/>
      <c r="FOH6" s="101"/>
      <c r="FOI6" s="101"/>
      <c r="FOJ6" s="101"/>
      <c r="FOK6" s="101"/>
      <c r="FOL6" s="101"/>
      <c r="FOM6" s="101"/>
      <c r="FON6" s="101"/>
      <c r="FOO6" s="101"/>
      <c r="FOP6" s="101"/>
      <c r="FOQ6" s="101"/>
      <c r="FOR6" s="101"/>
      <c r="FOS6" s="101"/>
      <c r="FOT6" s="101"/>
      <c r="FOU6" s="101"/>
      <c r="FOV6" s="101"/>
      <c r="FOW6" s="101"/>
      <c r="FOX6" s="101"/>
      <c r="FOY6" s="101"/>
      <c r="FOZ6" s="101"/>
      <c r="FPA6" s="101"/>
      <c r="FPB6" s="101"/>
      <c r="FPC6" s="101"/>
      <c r="FPD6" s="101"/>
      <c r="FPE6" s="101"/>
      <c r="FPF6" s="101"/>
      <c r="FPG6" s="101"/>
      <c r="FPH6" s="101"/>
      <c r="FPI6" s="101"/>
      <c r="FPJ6" s="101"/>
      <c r="FPK6" s="101"/>
      <c r="FPL6" s="101"/>
      <c r="FPM6" s="101"/>
      <c r="FPN6" s="101"/>
      <c r="FPO6" s="101"/>
      <c r="FPP6" s="101"/>
      <c r="FPQ6" s="101"/>
      <c r="FPR6" s="101"/>
      <c r="FPS6" s="101"/>
      <c r="FPT6" s="101"/>
      <c r="FPU6" s="101"/>
      <c r="FPV6" s="101"/>
      <c r="FPW6" s="101"/>
      <c r="FPX6" s="101"/>
      <c r="FPY6" s="101"/>
      <c r="FPZ6" s="101"/>
      <c r="FQA6" s="101"/>
      <c r="FQB6" s="101"/>
      <c r="FQC6" s="101"/>
      <c r="FQD6" s="101"/>
      <c r="FQE6" s="101"/>
      <c r="FQF6" s="101"/>
      <c r="FQG6" s="101"/>
      <c r="FQH6" s="101"/>
      <c r="FQI6" s="101"/>
      <c r="FQJ6" s="101"/>
      <c r="FQK6" s="101"/>
      <c r="FQL6" s="101"/>
      <c r="FQM6" s="101"/>
      <c r="FQN6" s="101"/>
      <c r="FQO6" s="101"/>
      <c r="FQP6" s="101"/>
      <c r="FQQ6" s="101"/>
      <c r="FQR6" s="101"/>
      <c r="FQS6" s="101"/>
      <c r="FQT6" s="101"/>
      <c r="FQU6" s="101"/>
      <c r="FQV6" s="101"/>
      <c r="FQW6" s="101"/>
      <c r="FQX6" s="101"/>
      <c r="FQY6" s="101"/>
      <c r="FQZ6" s="101"/>
      <c r="FRA6" s="101"/>
      <c r="FRB6" s="101"/>
      <c r="FRC6" s="101"/>
      <c r="FRD6" s="101"/>
      <c r="FRE6" s="101"/>
      <c r="FRF6" s="101"/>
      <c r="FRG6" s="101"/>
      <c r="FRH6" s="101"/>
      <c r="FRI6" s="101"/>
      <c r="FRJ6" s="101"/>
      <c r="FRK6" s="101"/>
      <c r="FRL6" s="101"/>
      <c r="FRM6" s="101"/>
      <c r="FRN6" s="101"/>
      <c r="FRO6" s="101"/>
      <c r="FRP6" s="101"/>
      <c r="FRQ6" s="101"/>
      <c r="FRR6" s="101"/>
      <c r="FRS6" s="101"/>
      <c r="FRT6" s="101"/>
      <c r="FRU6" s="101"/>
      <c r="FRV6" s="101"/>
      <c r="FRW6" s="101"/>
      <c r="FRX6" s="101"/>
      <c r="FRY6" s="101"/>
      <c r="FRZ6" s="101"/>
      <c r="FSA6" s="101"/>
      <c r="FSB6" s="101"/>
      <c r="FSC6" s="101"/>
      <c r="FSD6" s="101"/>
      <c r="FSE6" s="101"/>
      <c r="FSF6" s="101"/>
      <c r="FSG6" s="101"/>
      <c r="FSH6" s="101"/>
      <c r="FSI6" s="101"/>
      <c r="FSJ6" s="101"/>
      <c r="FSK6" s="101"/>
      <c r="FSL6" s="101"/>
      <c r="FSM6" s="101"/>
      <c r="FSN6" s="101"/>
      <c r="FSO6" s="101"/>
      <c r="FSP6" s="101"/>
      <c r="FSQ6" s="101"/>
      <c r="FSR6" s="101"/>
      <c r="FSS6" s="101"/>
      <c r="FST6" s="101"/>
      <c r="FSU6" s="101"/>
      <c r="FSV6" s="101"/>
      <c r="FSW6" s="101"/>
      <c r="FSX6" s="101"/>
      <c r="FSY6" s="101"/>
      <c r="FSZ6" s="101"/>
      <c r="FTA6" s="101"/>
      <c r="FTB6" s="101"/>
      <c r="FTC6" s="101"/>
      <c r="FTD6" s="101"/>
      <c r="FTE6" s="101"/>
      <c r="FTF6" s="101"/>
      <c r="FTG6" s="101"/>
      <c r="FTH6" s="101"/>
      <c r="FTI6" s="101"/>
      <c r="FTJ6" s="101"/>
      <c r="FTK6" s="101"/>
      <c r="FTL6" s="101"/>
      <c r="FTM6" s="101"/>
      <c r="FTN6" s="101"/>
      <c r="FTO6" s="101"/>
      <c r="FTP6" s="101"/>
      <c r="FTQ6" s="101"/>
      <c r="FTR6" s="101"/>
      <c r="FTS6" s="101"/>
      <c r="FTT6" s="101"/>
      <c r="FTU6" s="101"/>
      <c r="FTV6" s="101"/>
      <c r="FTW6" s="101"/>
      <c r="FTX6" s="101"/>
      <c r="FTY6" s="101"/>
      <c r="FTZ6" s="101"/>
      <c r="FUA6" s="101"/>
      <c r="FUB6" s="101"/>
      <c r="FUC6" s="101"/>
      <c r="FUD6" s="101"/>
      <c r="FUE6" s="101"/>
      <c r="FUF6" s="101"/>
      <c r="FUG6" s="101"/>
      <c r="FUH6" s="101"/>
      <c r="FUI6" s="101"/>
      <c r="FUJ6" s="101"/>
      <c r="FUK6" s="101"/>
      <c r="FUL6" s="101"/>
      <c r="FUM6" s="101"/>
      <c r="FUN6" s="101"/>
      <c r="FUO6" s="101"/>
      <c r="FUP6" s="101"/>
      <c r="FUQ6" s="101"/>
      <c r="FUR6" s="101"/>
      <c r="FUS6" s="101"/>
      <c r="FUT6" s="101"/>
      <c r="FUU6" s="101"/>
      <c r="FUV6" s="101"/>
      <c r="FUW6" s="101"/>
      <c r="FUX6" s="101"/>
      <c r="FUY6" s="101"/>
      <c r="FUZ6" s="101"/>
      <c r="FVA6" s="101"/>
      <c r="FVB6" s="101"/>
      <c r="FVC6" s="101"/>
      <c r="FVD6" s="101"/>
      <c r="FVE6" s="101"/>
      <c r="FVF6" s="101"/>
      <c r="FVG6" s="101"/>
      <c r="FVH6" s="101"/>
      <c r="FVI6" s="101"/>
      <c r="FVJ6" s="101"/>
      <c r="FVK6" s="101"/>
      <c r="FVL6" s="101"/>
      <c r="FVM6" s="101"/>
      <c r="FVN6" s="101"/>
      <c r="FVO6" s="101"/>
      <c r="FVP6" s="101"/>
      <c r="FVQ6" s="101"/>
      <c r="FVR6" s="101"/>
      <c r="FVS6" s="101"/>
      <c r="FVT6" s="101"/>
      <c r="FVU6" s="101"/>
      <c r="FVV6" s="101"/>
      <c r="FVW6" s="101"/>
      <c r="FVX6" s="101"/>
      <c r="FVY6" s="101"/>
      <c r="FVZ6" s="101"/>
      <c r="FWA6" s="101"/>
      <c r="FWB6" s="101"/>
      <c r="FWC6" s="101"/>
      <c r="FWD6" s="101"/>
      <c r="FWE6" s="101"/>
      <c r="FWF6" s="101"/>
      <c r="FWG6" s="101"/>
      <c r="FWH6" s="101"/>
      <c r="FWI6" s="101"/>
      <c r="FWJ6" s="101"/>
      <c r="FWK6" s="101"/>
      <c r="FWL6" s="101"/>
      <c r="FWM6" s="101"/>
      <c r="FWN6" s="101"/>
      <c r="FWO6" s="101"/>
      <c r="FWP6" s="101"/>
      <c r="FWQ6" s="101"/>
      <c r="FWR6" s="101"/>
      <c r="FWS6" s="101"/>
      <c r="FWT6" s="101"/>
      <c r="FWU6" s="101"/>
      <c r="FWV6" s="101"/>
      <c r="FWW6" s="101"/>
      <c r="FWX6" s="101"/>
      <c r="FWY6" s="101"/>
      <c r="FWZ6" s="101"/>
      <c r="FXA6" s="101"/>
      <c r="FXB6" s="101"/>
      <c r="FXC6" s="101"/>
      <c r="FXD6" s="101"/>
      <c r="FXE6" s="101"/>
      <c r="FXF6" s="101"/>
      <c r="FXG6" s="101"/>
      <c r="FXH6" s="101"/>
      <c r="FXI6" s="101"/>
      <c r="FXJ6" s="101"/>
      <c r="FXK6" s="101"/>
      <c r="FXL6" s="101"/>
      <c r="FXM6" s="101"/>
      <c r="FXN6" s="101"/>
      <c r="FXO6" s="101"/>
      <c r="FXP6" s="101"/>
      <c r="FXQ6" s="101"/>
      <c r="FXR6" s="101"/>
      <c r="FXS6" s="101"/>
      <c r="FXT6" s="101"/>
      <c r="FXU6" s="101"/>
      <c r="FXV6" s="101"/>
      <c r="FXW6" s="101"/>
      <c r="FXX6" s="101"/>
      <c r="FXY6" s="101"/>
      <c r="FXZ6" s="101"/>
      <c r="FYA6" s="101"/>
      <c r="FYB6" s="101"/>
      <c r="FYC6" s="101"/>
      <c r="FYD6" s="101"/>
      <c r="FYE6" s="101"/>
      <c r="FYF6" s="101"/>
      <c r="FYG6" s="101"/>
      <c r="FYH6" s="101"/>
      <c r="FYI6" s="101"/>
      <c r="FYJ6" s="101"/>
      <c r="FYK6" s="101"/>
      <c r="FYL6" s="101"/>
      <c r="FYM6" s="101"/>
      <c r="FYN6" s="101"/>
      <c r="FYO6" s="101"/>
      <c r="FYP6" s="101"/>
      <c r="FYQ6" s="101"/>
      <c r="FYR6" s="101"/>
      <c r="FYS6" s="101"/>
      <c r="FYT6" s="101"/>
      <c r="FYU6" s="101"/>
      <c r="FYV6" s="101"/>
      <c r="FYW6" s="101"/>
      <c r="FYX6" s="101"/>
      <c r="FYY6" s="101"/>
      <c r="FYZ6" s="101"/>
      <c r="FZA6" s="101"/>
      <c r="FZB6" s="101"/>
      <c r="FZC6" s="101"/>
      <c r="FZD6" s="101"/>
      <c r="FZE6" s="101"/>
      <c r="FZF6" s="101"/>
      <c r="FZG6" s="101"/>
      <c r="FZH6" s="101"/>
      <c r="FZI6" s="101"/>
      <c r="FZJ6" s="101"/>
      <c r="FZK6" s="101"/>
      <c r="FZL6" s="101"/>
      <c r="FZM6" s="101"/>
      <c r="FZN6" s="101"/>
      <c r="FZO6" s="101"/>
      <c r="FZP6" s="101"/>
      <c r="FZQ6" s="101"/>
      <c r="FZR6" s="101"/>
      <c r="FZS6" s="101"/>
      <c r="FZT6" s="101"/>
      <c r="FZU6" s="101"/>
      <c r="FZV6" s="101"/>
      <c r="FZW6" s="101"/>
      <c r="FZX6" s="101"/>
      <c r="FZY6" s="101"/>
      <c r="FZZ6" s="101"/>
      <c r="GAA6" s="101"/>
      <c r="GAB6" s="101"/>
      <c r="GAC6" s="101"/>
      <c r="GAD6" s="101"/>
      <c r="GAE6" s="101"/>
      <c r="GAF6" s="101"/>
      <c r="GAG6" s="101"/>
      <c r="GAH6" s="101"/>
      <c r="GAI6" s="101"/>
      <c r="GAJ6" s="101"/>
      <c r="GAK6" s="101"/>
      <c r="GAL6" s="101"/>
      <c r="GAM6" s="101"/>
      <c r="GAN6" s="101"/>
      <c r="GAO6" s="101"/>
      <c r="GAP6" s="101"/>
      <c r="GAQ6" s="101"/>
      <c r="GAR6" s="101"/>
      <c r="GAS6" s="101"/>
      <c r="GAT6" s="101"/>
      <c r="GAU6" s="101"/>
      <c r="GAV6" s="101"/>
      <c r="GAW6" s="101"/>
      <c r="GAX6" s="101"/>
      <c r="GAY6" s="101"/>
      <c r="GAZ6" s="101"/>
      <c r="GBA6" s="101"/>
      <c r="GBB6" s="101"/>
      <c r="GBC6" s="101"/>
      <c r="GBD6" s="101"/>
      <c r="GBE6" s="101"/>
      <c r="GBF6" s="101"/>
      <c r="GBG6" s="101"/>
      <c r="GBH6" s="101"/>
      <c r="GBI6" s="101"/>
      <c r="GBJ6" s="101"/>
      <c r="GBK6" s="101"/>
      <c r="GBL6" s="101"/>
      <c r="GBM6" s="101"/>
      <c r="GBN6" s="101"/>
      <c r="GBO6" s="101"/>
      <c r="GBP6" s="101"/>
      <c r="GBQ6" s="101"/>
      <c r="GBR6" s="101"/>
      <c r="GBS6" s="101"/>
      <c r="GBT6" s="101"/>
      <c r="GBU6" s="101"/>
      <c r="GBV6" s="101"/>
      <c r="GBW6" s="101"/>
      <c r="GBX6" s="101"/>
      <c r="GBY6" s="101"/>
      <c r="GBZ6" s="101"/>
      <c r="GCA6" s="101"/>
      <c r="GCB6" s="101"/>
      <c r="GCC6" s="101"/>
      <c r="GCD6" s="101"/>
      <c r="GCE6" s="101"/>
      <c r="GCF6" s="101"/>
      <c r="GCG6" s="101"/>
      <c r="GCH6" s="101"/>
      <c r="GCI6" s="101"/>
      <c r="GCJ6" s="101"/>
      <c r="GCK6" s="101"/>
      <c r="GCL6" s="101"/>
      <c r="GCM6" s="101"/>
      <c r="GCN6" s="101"/>
      <c r="GCO6" s="101"/>
      <c r="GCP6" s="101"/>
      <c r="GCQ6" s="101"/>
      <c r="GCR6" s="101"/>
      <c r="GCS6" s="101"/>
      <c r="GCT6" s="101"/>
      <c r="GCU6" s="101"/>
      <c r="GCV6" s="101"/>
      <c r="GCW6" s="101"/>
      <c r="GCX6" s="101"/>
      <c r="GCY6" s="101"/>
      <c r="GCZ6" s="101"/>
      <c r="GDA6" s="101"/>
      <c r="GDB6" s="101"/>
      <c r="GDC6" s="101"/>
      <c r="GDD6" s="101"/>
      <c r="GDE6" s="101"/>
      <c r="GDF6" s="101"/>
      <c r="GDG6" s="101"/>
      <c r="GDH6" s="101"/>
      <c r="GDI6" s="101"/>
      <c r="GDJ6" s="101"/>
      <c r="GDK6" s="101"/>
      <c r="GDL6" s="101"/>
      <c r="GDM6" s="101"/>
      <c r="GDN6" s="101"/>
      <c r="GDO6" s="101"/>
      <c r="GDP6" s="101"/>
      <c r="GDQ6" s="101"/>
      <c r="GDR6" s="101"/>
      <c r="GDS6" s="101"/>
      <c r="GDT6" s="101"/>
      <c r="GDU6" s="101"/>
      <c r="GDV6" s="101"/>
      <c r="GDW6" s="101"/>
      <c r="GDX6" s="101"/>
      <c r="GDY6" s="101"/>
      <c r="GDZ6" s="101"/>
      <c r="GEA6" s="101"/>
      <c r="GEB6" s="101"/>
      <c r="GEC6" s="101"/>
      <c r="GED6" s="101"/>
      <c r="GEE6" s="101"/>
      <c r="GEF6" s="101"/>
      <c r="GEG6" s="101"/>
      <c r="GEH6" s="101"/>
      <c r="GEI6" s="101"/>
      <c r="GEJ6" s="101"/>
      <c r="GEK6" s="101"/>
      <c r="GEL6" s="101"/>
      <c r="GEM6" s="101"/>
      <c r="GEN6" s="101"/>
      <c r="GEO6" s="101"/>
      <c r="GEP6" s="101"/>
      <c r="GEQ6" s="101"/>
      <c r="GER6" s="101"/>
      <c r="GES6" s="101"/>
      <c r="GET6" s="101"/>
      <c r="GEU6" s="101"/>
      <c r="GEV6" s="101"/>
      <c r="GEW6" s="101"/>
      <c r="GEX6" s="101"/>
      <c r="GEY6" s="101"/>
      <c r="GEZ6" s="101"/>
      <c r="GFA6" s="101"/>
      <c r="GFB6" s="101"/>
      <c r="GFC6" s="101"/>
      <c r="GFD6" s="101"/>
      <c r="GFE6" s="101"/>
      <c r="GFF6" s="101"/>
      <c r="GFG6" s="101"/>
      <c r="GFH6" s="101"/>
      <c r="GFI6" s="101"/>
      <c r="GFJ6" s="101"/>
      <c r="GFK6" s="101"/>
      <c r="GFL6" s="101"/>
      <c r="GFM6" s="101"/>
      <c r="GFN6" s="101"/>
      <c r="GFO6" s="101"/>
      <c r="GFP6" s="101"/>
      <c r="GFQ6" s="101"/>
      <c r="GFR6" s="101"/>
      <c r="GFS6" s="101"/>
      <c r="GFT6" s="101"/>
      <c r="GFU6" s="101"/>
      <c r="GFV6" s="101"/>
      <c r="GFW6" s="101"/>
      <c r="GFX6" s="101"/>
      <c r="GFY6" s="101"/>
      <c r="GFZ6" s="101"/>
      <c r="GGA6" s="101"/>
      <c r="GGB6" s="101"/>
      <c r="GGC6" s="101"/>
      <c r="GGD6" s="101"/>
      <c r="GGE6" s="101"/>
      <c r="GGF6" s="101"/>
      <c r="GGG6" s="101"/>
      <c r="GGH6" s="101"/>
      <c r="GGI6" s="101"/>
      <c r="GGJ6" s="101"/>
      <c r="GGK6" s="101"/>
      <c r="GGL6" s="101"/>
      <c r="GGM6" s="101"/>
      <c r="GGN6" s="101"/>
      <c r="GGO6" s="101"/>
      <c r="GGP6" s="101"/>
      <c r="GGQ6" s="101"/>
      <c r="GGR6" s="101"/>
      <c r="GGS6" s="101"/>
      <c r="GGT6" s="101"/>
      <c r="GGU6" s="101"/>
      <c r="GGV6" s="101"/>
      <c r="GGW6" s="101"/>
      <c r="GGX6" s="101"/>
      <c r="GGY6" s="101"/>
      <c r="GGZ6" s="101"/>
      <c r="GHA6" s="101"/>
      <c r="GHB6" s="101"/>
      <c r="GHC6" s="101"/>
      <c r="GHD6" s="101"/>
      <c r="GHE6" s="101"/>
      <c r="GHF6" s="101"/>
      <c r="GHG6" s="101"/>
      <c r="GHH6" s="101"/>
      <c r="GHI6" s="101"/>
      <c r="GHJ6" s="101"/>
      <c r="GHK6" s="101"/>
      <c r="GHL6" s="101"/>
      <c r="GHM6" s="101"/>
      <c r="GHN6" s="101"/>
      <c r="GHO6" s="101"/>
      <c r="GHP6" s="101"/>
      <c r="GHQ6" s="101"/>
      <c r="GHR6" s="101"/>
      <c r="GHS6" s="101"/>
      <c r="GHT6" s="101"/>
      <c r="GHU6" s="101"/>
      <c r="GHV6" s="101"/>
      <c r="GHW6" s="101"/>
      <c r="GHX6" s="101"/>
      <c r="GHY6" s="101"/>
      <c r="GHZ6" s="101"/>
      <c r="GIA6" s="101"/>
      <c r="GIB6" s="101"/>
      <c r="GIC6" s="101"/>
      <c r="GID6" s="101"/>
      <c r="GIE6" s="101"/>
      <c r="GIF6" s="101"/>
      <c r="GIG6" s="101"/>
      <c r="GIH6" s="101"/>
      <c r="GII6" s="101"/>
      <c r="GIJ6" s="101"/>
      <c r="GIK6" s="101"/>
      <c r="GIL6" s="101"/>
      <c r="GIM6" s="101"/>
      <c r="GIN6" s="101"/>
      <c r="GIO6" s="101"/>
      <c r="GIP6" s="101"/>
      <c r="GIQ6" s="101"/>
      <c r="GIR6" s="101"/>
      <c r="GIS6" s="101"/>
      <c r="GIT6" s="101"/>
      <c r="GIU6" s="101"/>
      <c r="GIV6" s="101"/>
      <c r="GIW6" s="101"/>
      <c r="GIX6" s="101"/>
      <c r="GIY6" s="101"/>
      <c r="GIZ6" s="101"/>
      <c r="GJA6" s="101"/>
      <c r="GJB6" s="101"/>
      <c r="GJC6" s="101"/>
      <c r="GJD6" s="101"/>
      <c r="GJE6" s="101"/>
      <c r="GJF6" s="101"/>
      <c r="GJG6" s="101"/>
      <c r="GJH6" s="101"/>
      <c r="GJI6" s="101"/>
      <c r="GJJ6" s="101"/>
      <c r="GJK6" s="101"/>
      <c r="GJL6" s="101"/>
      <c r="GJM6" s="101"/>
      <c r="GJN6" s="101"/>
      <c r="GJO6" s="101"/>
      <c r="GJP6" s="101"/>
      <c r="GJQ6" s="101"/>
      <c r="GJR6" s="101"/>
      <c r="GJS6" s="101"/>
      <c r="GJT6" s="101"/>
      <c r="GJU6" s="101"/>
      <c r="GJV6" s="101"/>
      <c r="GJW6" s="101"/>
      <c r="GJX6" s="101"/>
      <c r="GJY6" s="101"/>
      <c r="GJZ6" s="101"/>
      <c r="GKA6" s="101"/>
      <c r="GKB6" s="101"/>
      <c r="GKC6" s="101"/>
      <c r="GKD6" s="101"/>
      <c r="GKE6" s="101"/>
      <c r="GKF6" s="101"/>
      <c r="GKG6" s="101"/>
      <c r="GKH6" s="101"/>
      <c r="GKI6" s="101"/>
      <c r="GKJ6" s="101"/>
      <c r="GKK6" s="101"/>
      <c r="GKL6" s="101"/>
      <c r="GKM6" s="101"/>
      <c r="GKN6" s="101"/>
      <c r="GKO6" s="101"/>
      <c r="GKP6" s="101"/>
      <c r="GKQ6" s="101"/>
      <c r="GKR6" s="101"/>
      <c r="GKS6" s="101"/>
      <c r="GKT6" s="101"/>
      <c r="GKU6" s="101"/>
      <c r="GKV6" s="101"/>
      <c r="GKW6" s="101"/>
      <c r="GKX6" s="101"/>
      <c r="GKY6" s="101"/>
      <c r="GKZ6" s="101"/>
      <c r="GLA6" s="101"/>
      <c r="GLB6" s="101"/>
      <c r="GLC6" s="101"/>
      <c r="GLD6" s="101"/>
      <c r="GLE6" s="101"/>
      <c r="GLF6" s="101"/>
      <c r="GLG6" s="101"/>
      <c r="GLH6" s="101"/>
      <c r="GLI6" s="101"/>
      <c r="GLJ6" s="101"/>
      <c r="GLK6" s="101"/>
      <c r="GLL6" s="101"/>
      <c r="GLM6" s="101"/>
      <c r="GLN6" s="101"/>
      <c r="GLO6" s="101"/>
      <c r="GLP6" s="101"/>
      <c r="GLQ6" s="101"/>
      <c r="GLR6" s="101"/>
      <c r="GLS6" s="101"/>
      <c r="GLT6" s="101"/>
      <c r="GLU6" s="101"/>
      <c r="GLV6" s="101"/>
      <c r="GLW6" s="101"/>
      <c r="GLX6" s="101"/>
      <c r="GLY6" s="101"/>
      <c r="GLZ6" s="101"/>
      <c r="GMA6" s="101"/>
      <c r="GMB6" s="101"/>
      <c r="GMC6" s="101"/>
      <c r="GMD6" s="101"/>
      <c r="GME6" s="101"/>
      <c r="GMF6" s="101"/>
      <c r="GMG6" s="101"/>
      <c r="GMH6" s="101"/>
      <c r="GMI6" s="101"/>
      <c r="GMJ6" s="101"/>
      <c r="GMK6" s="101"/>
      <c r="GML6" s="101"/>
      <c r="GMM6" s="101"/>
      <c r="GMN6" s="101"/>
      <c r="GMO6" s="101"/>
      <c r="GMP6" s="101"/>
      <c r="GMQ6" s="101"/>
      <c r="GMR6" s="101"/>
      <c r="GMS6" s="101"/>
      <c r="GMT6" s="101"/>
      <c r="GMU6" s="101"/>
      <c r="GMV6" s="101"/>
      <c r="GMW6" s="101"/>
      <c r="GMX6" s="101"/>
      <c r="GMY6" s="101"/>
      <c r="GMZ6" s="101"/>
      <c r="GNA6" s="101"/>
      <c r="GNB6" s="101"/>
      <c r="GNC6" s="101"/>
      <c r="GND6" s="101"/>
      <c r="GNE6" s="101"/>
      <c r="GNF6" s="101"/>
      <c r="GNG6" s="101"/>
      <c r="GNH6" s="101"/>
      <c r="GNI6" s="101"/>
      <c r="GNJ6" s="101"/>
      <c r="GNK6" s="101"/>
      <c r="GNL6" s="101"/>
      <c r="GNM6" s="101"/>
      <c r="GNN6" s="101"/>
      <c r="GNO6" s="101"/>
      <c r="GNP6" s="101"/>
      <c r="GNQ6" s="101"/>
      <c r="GNR6" s="101"/>
      <c r="GNS6" s="101"/>
      <c r="GNT6" s="101"/>
      <c r="GNU6" s="101"/>
      <c r="GNV6" s="101"/>
      <c r="GNW6" s="101"/>
      <c r="GNX6" s="101"/>
      <c r="GNY6" s="101"/>
      <c r="GNZ6" s="101"/>
      <c r="GOA6" s="101"/>
      <c r="GOB6" s="101"/>
      <c r="GOC6" s="101"/>
      <c r="GOD6" s="101"/>
      <c r="GOE6" s="101"/>
      <c r="GOF6" s="101"/>
      <c r="GOG6" s="101"/>
      <c r="GOH6" s="101"/>
      <c r="GOI6" s="101"/>
      <c r="GOJ6" s="101"/>
      <c r="GOK6" s="101"/>
      <c r="GOL6" s="101"/>
      <c r="GOM6" s="101"/>
      <c r="GON6" s="101"/>
      <c r="GOO6" s="101"/>
      <c r="GOP6" s="101"/>
      <c r="GOQ6" s="101"/>
      <c r="GOR6" s="101"/>
      <c r="GOS6" s="101"/>
      <c r="GOT6" s="101"/>
      <c r="GOU6" s="101"/>
      <c r="GOV6" s="101"/>
      <c r="GOW6" s="101"/>
      <c r="GOX6" s="101"/>
      <c r="GOY6" s="101"/>
      <c r="GOZ6" s="101"/>
      <c r="GPA6" s="101"/>
      <c r="GPB6" s="101"/>
      <c r="GPC6" s="101"/>
      <c r="GPD6" s="101"/>
      <c r="GPE6" s="101"/>
      <c r="GPF6" s="101"/>
      <c r="GPG6" s="101"/>
      <c r="GPH6" s="101"/>
      <c r="GPI6" s="101"/>
      <c r="GPJ6" s="101"/>
      <c r="GPK6" s="101"/>
      <c r="GPL6" s="101"/>
      <c r="GPM6" s="101"/>
      <c r="GPN6" s="101"/>
      <c r="GPO6" s="101"/>
      <c r="GPP6" s="101"/>
      <c r="GPQ6" s="101"/>
      <c r="GPR6" s="101"/>
      <c r="GPS6" s="101"/>
      <c r="GPT6" s="101"/>
      <c r="GPU6" s="101"/>
      <c r="GPV6" s="101"/>
      <c r="GPW6" s="101"/>
      <c r="GPX6" s="101"/>
      <c r="GPY6" s="101"/>
      <c r="GPZ6" s="101"/>
      <c r="GQA6" s="101"/>
      <c r="GQB6" s="101"/>
      <c r="GQC6" s="101"/>
      <c r="GQD6" s="101"/>
      <c r="GQE6" s="101"/>
      <c r="GQF6" s="101"/>
      <c r="GQG6" s="101"/>
      <c r="GQH6" s="101"/>
      <c r="GQI6" s="101"/>
      <c r="GQJ6" s="101"/>
      <c r="GQK6" s="101"/>
      <c r="GQL6" s="101"/>
      <c r="GQM6" s="101"/>
      <c r="GQN6" s="101"/>
      <c r="GQO6" s="101"/>
      <c r="GQP6" s="101"/>
      <c r="GQQ6" s="101"/>
      <c r="GQR6" s="101"/>
      <c r="GQS6" s="101"/>
      <c r="GQT6" s="101"/>
      <c r="GQU6" s="101"/>
      <c r="GQV6" s="101"/>
      <c r="GQW6" s="101"/>
      <c r="GQX6" s="101"/>
      <c r="GQY6" s="101"/>
      <c r="GQZ6" s="101"/>
      <c r="GRA6" s="101"/>
      <c r="GRB6" s="101"/>
      <c r="GRC6" s="101"/>
      <c r="GRD6" s="101"/>
      <c r="GRE6" s="101"/>
      <c r="GRF6" s="101"/>
      <c r="GRG6" s="101"/>
      <c r="GRH6" s="101"/>
      <c r="GRI6" s="101"/>
      <c r="GRJ6" s="101"/>
      <c r="GRK6" s="101"/>
      <c r="GRL6" s="101"/>
      <c r="GRM6" s="101"/>
      <c r="GRN6" s="101"/>
      <c r="GRO6" s="101"/>
      <c r="GRP6" s="101"/>
      <c r="GRQ6" s="101"/>
      <c r="GRR6" s="101"/>
      <c r="GRS6" s="101"/>
      <c r="GRT6" s="101"/>
      <c r="GRU6" s="101"/>
      <c r="GRV6" s="101"/>
      <c r="GRW6" s="101"/>
      <c r="GRX6" s="101"/>
      <c r="GRY6" s="101"/>
      <c r="GRZ6" s="101"/>
      <c r="GSA6" s="101"/>
      <c r="GSB6" s="101"/>
      <c r="GSC6" s="101"/>
      <c r="GSD6" s="101"/>
      <c r="GSE6" s="101"/>
      <c r="GSF6" s="101"/>
      <c r="GSG6" s="101"/>
      <c r="GSH6" s="101"/>
      <c r="GSI6" s="101"/>
      <c r="GSJ6" s="101"/>
      <c r="GSK6" s="101"/>
      <c r="GSL6" s="101"/>
      <c r="GSM6" s="101"/>
      <c r="GSN6" s="101"/>
      <c r="GSO6" s="101"/>
      <c r="GSP6" s="101"/>
      <c r="GSQ6" s="101"/>
      <c r="GSR6" s="101"/>
      <c r="GSS6" s="101"/>
      <c r="GST6" s="101"/>
      <c r="GSU6" s="101"/>
      <c r="GSV6" s="101"/>
      <c r="GSW6" s="101"/>
      <c r="GSX6" s="101"/>
      <c r="GSY6" s="101"/>
      <c r="GSZ6" s="101"/>
      <c r="GTA6" s="101"/>
      <c r="GTB6" s="101"/>
      <c r="GTC6" s="101"/>
      <c r="GTD6" s="101"/>
      <c r="GTE6" s="101"/>
      <c r="GTF6" s="101"/>
      <c r="GTG6" s="101"/>
      <c r="GTH6" s="101"/>
      <c r="GTI6" s="101"/>
      <c r="GTJ6" s="101"/>
      <c r="GTK6" s="101"/>
      <c r="GTL6" s="101"/>
      <c r="GTM6" s="101"/>
      <c r="GTN6" s="101"/>
      <c r="GTO6" s="101"/>
      <c r="GTP6" s="101"/>
      <c r="GTQ6" s="101"/>
      <c r="GTR6" s="101"/>
      <c r="GTS6" s="101"/>
      <c r="GTT6" s="101"/>
      <c r="GTU6" s="101"/>
      <c r="GTV6" s="101"/>
      <c r="GTW6" s="101"/>
      <c r="GTX6" s="101"/>
      <c r="GTY6" s="101"/>
      <c r="GTZ6" s="101"/>
      <c r="GUA6" s="101"/>
      <c r="GUB6" s="101"/>
      <c r="GUC6" s="101"/>
      <c r="GUD6" s="101"/>
      <c r="GUE6" s="101"/>
      <c r="GUF6" s="101"/>
      <c r="GUG6" s="101"/>
      <c r="GUH6" s="101"/>
      <c r="GUI6" s="101"/>
      <c r="GUJ6" s="101"/>
      <c r="GUK6" s="101"/>
      <c r="GUL6" s="101"/>
      <c r="GUM6" s="101"/>
      <c r="GUN6" s="101"/>
      <c r="GUO6" s="101"/>
      <c r="GUP6" s="101"/>
      <c r="GUQ6" s="101"/>
      <c r="GUR6" s="101"/>
      <c r="GUS6" s="101"/>
      <c r="GUT6" s="101"/>
      <c r="GUU6" s="101"/>
      <c r="GUV6" s="101"/>
      <c r="GUW6" s="101"/>
      <c r="GUX6" s="101"/>
      <c r="GUY6" s="101"/>
      <c r="GUZ6" s="101"/>
      <c r="GVA6" s="101"/>
      <c r="GVB6" s="101"/>
      <c r="GVC6" s="101"/>
      <c r="GVD6" s="101"/>
      <c r="GVE6" s="101"/>
      <c r="GVF6" s="101"/>
      <c r="GVG6" s="101"/>
      <c r="GVH6" s="101"/>
      <c r="GVI6" s="101"/>
      <c r="GVJ6" s="101"/>
      <c r="GVK6" s="101"/>
      <c r="GVL6" s="101"/>
      <c r="GVM6" s="101"/>
      <c r="GVN6" s="101"/>
      <c r="GVO6" s="101"/>
      <c r="GVP6" s="101"/>
      <c r="GVQ6" s="101"/>
      <c r="GVR6" s="101"/>
      <c r="GVS6" s="101"/>
      <c r="GVT6" s="101"/>
      <c r="GVU6" s="101"/>
      <c r="GVV6" s="101"/>
      <c r="GVW6" s="101"/>
      <c r="GVX6" s="101"/>
      <c r="GVY6" s="101"/>
      <c r="GVZ6" s="101"/>
      <c r="GWA6" s="101"/>
      <c r="GWB6" s="101"/>
      <c r="GWC6" s="101"/>
      <c r="GWD6" s="101"/>
      <c r="GWE6" s="101"/>
      <c r="GWF6" s="101"/>
      <c r="GWG6" s="101"/>
      <c r="GWH6" s="101"/>
      <c r="GWI6" s="101"/>
      <c r="GWJ6" s="101"/>
      <c r="GWK6" s="101"/>
      <c r="GWL6" s="101"/>
      <c r="GWM6" s="101"/>
      <c r="GWN6" s="101"/>
      <c r="GWO6" s="101"/>
      <c r="GWP6" s="101"/>
      <c r="GWQ6" s="101"/>
      <c r="GWR6" s="101"/>
      <c r="GWS6" s="101"/>
      <c r="GWT6" s="101"/>
      <c r="GWU6" s="101"/>
      <c r="GWV6" s="101"/>
      <c r="GWW6" s="101"/>
      <c r="GWX6" s="101"/>
      <c r="GWY6" s="101"/>
      <c r="GWZ6" s="101"/>
      <c r="GXA6" s="101"/>
      <c r="GXB6" s="101"/>
      <c r="GXC6" s="101"/>
      <c r="GXD6" s="101"/>
      <c r="GXE6" s="101"/>
      <c r="GXF6" s="101"/>
      <c r="GXG6" s="101"/>
      <c r="GXH6" s="101"/>
      <c r="GXI6" s="101"/>
      <c r="GXJ6" s="101"/>
      <c r="GXK6" s="101"/>
      <c r="GXL6" s="101"/>
      <c r="GXM6" s="101"/>
      <c r="GXN6" s="101"/>
      <c r="GXO6" s="101"/>
      <c r="GXP6" s="101"/>
      <c r="GXQ6" s="101"/>
      <c r="GXR6" s="101"/>
      <c r="GXS6" s="101"/>
      <c r="GXT6" s="101"/>
      <c r="GXU6" s="101"/>
      <c r="GXV6" s="101"/>
      <c r="GXW6" s="101"/>
      <c r="GXX6" s="101"/>
      <c r="GXY6" s="101"/>
      <c r="GXZ6" s="101"/>
      <c r="GYA6" s="101"/>
      <c r="GYB6" s="101"/>
      <c r="GYC6" s="101"/>
      <c r="GYD6" s="101"/>
      <c r="GYE6" s="101"/>
      <c r="GYF6" s="101"/>
      <c r="GYG6" s="101"/>
      <c r="GYH6" s="101"/>
      <c r="GYI6" s="101"/>
      <c r="GYJ6" s="101"/>
      <c r="GYK6" s="101"/>
      <c r="GYL6" s="101"/>
      <c r="GYM6" s="101"/>
      <c r="GYN6" s="101"/>
      <c r="GYO6" s="101"/>
      <c r="GYP6" s="101"/>
      <c r="GYQ6" s="101"/>
      <c r="GYR6" s="101"/>
      <c r="GYS6" s="101"/>
      <c r="GYT6" s="101"/>
      <c r="GYU6" s="101"/>
      <c r="GYV6" s="101"/>
      <c r="GYW6" s="101"/>
      <c r="GYX6" s="101"/>
      <c r="GYY6" s="101"/>
      <c r="GYZ6" s="101"/>
      <c r="GZA6" s="101"/>
      <c r="GZB6" s="101"/>
      <c r="GZC6" s="101"/>
      <c r="GZD6" s="101"/>
      <c r="GZE6" s="101"/>
      <c r="GZF6" s="101"/>
      <c r="GZG6" s="101"/>
      <c r="GZH6" s="101"/>
      <c r="GZI6" s="101"/>
      <c r="GZJ6" s="101"/>
      <c r="GZK6" s="101"/>
      <c r="GZL6" s="101"/>
      <c r="GZM6" s="101"/>
      <c r="GZN6" s="101"/>
      <c r="GZO6" s="101"/>
      <c r="GZP6" s="101"/>
      <c r="GZQ6" s="101"/>
      <c r="GZR6" s="101"/>
      <c r="GZS6" s="101"/>
      <c r="GZT6" s="101"/>
      <c r="GZU6" s="101"/>
      <c r="GZV6" s="101"/>
      <c r="GZW6" s="101"/>
      <c r="GZX6" s="101"/>
      <c r="GZY6" s="101"/>
      <c r="GZZ6" s="101"/>
      <c r="HAA6" s="101"/>
      <c r="HAB6" s="101"/>
      <c r="HAC6" s="101"/>
      <c r="HAD6" s="101"/>
      <c r="HAE6" s="101"/>
      <c r="HAF6" s="101"/>
      <c r="HAG6" s="101"/>
      <c r="HAH6" s="101"/>
      <c r="HAI6" s="101"/>
      <c r="HAJ6" s="101"/>
      <c r="HAK6" s="101"/>
      <c r="HAL6" s="101"/>
      <c r="HAM6" s="101"/>
      <c r="HAN6" s="101"/>
      <c r="HAO6" s="101"/>
      <c r="HAP6" s="101"/>
      <c r="HAQ6" s="101"/>
      <c r="HAR6" s="101"/>
      <c r="HAS6" s="101"/>
      <c r="HAT6" s="101"/>
      <c r="HAU6" s="101"/>
      <c r="HAV6" s="101"/>
      <c r="HAW6" s="101"/>
      <c r="HAX6" s="101"/>
      <c r="HAY6" s="101"/>
      <c r="HAZ6" s="101"/>
      <c r="HBA6" s="101"/>
      <c r="HBB6" s="101"/>
      <c r="HBC6" s="101"/>
      <c r="HBD6" s="101"/>
      <c r="HBE6" s="101"/>
      <c r="HBF6" s="101"/>
      <c r="HBG6" s="101"/>
      <c r="HBH6" s="101"/>
      <c r="HBI6" s="101"/>
      <c r="HBJ6" s="101"/>
      <c r="HBK6" s="101"/>
      <c r="HBL6" s="101"/>
      <c r="HBM6" s="101"/>
      <c r="HBN6" s="101"/>
      <c r="HBO6" s="101"/>
      <c r="HBP6" s="101"/>
      <c r="HBQ6" s="101"/>
      <c r="HBR6" s="101"/>
      <c r="HBS6" s="101"/>
      <c r="HBT6" s="101"/>
      <c r="HBU6" s="101"/>
      <c r="HBV6" s="101"/>
      <c r="HBW6" s="101"/>
      <c r="HBX6" s="101"/>
      <c r="HBY6" s="101"/>
      <c r="HBZ6" s="101"/>
      <c r="HCA6" s="101"/>
      <c r="HCB6" s="101"/>
      <c r="HCC6" s="101"/>
      <c r="HCD6" s="101"/>
      <c r="HCE6" s="101"/>
      <c r="HCF6" s="101"/>
      <c r="HCG6" s="101"/>
      <c r="HCH6" s="101"/>
      <c r="HCI6" s="101"/>
      <c r="HCJ6" s="101"/>
      <c r="HCK6" s="101"/>
      <c r="HCL6" s="101"/>
      <c r="HCM6" s="101"/>
      <c r="HCN6" s="101"/>
      <c r="HCO6" s="101"/>
      <c r="HCP6" s="101"/>
      <c r="HCQ6" s="101"/>
      <c r="HCR6" s="101"/>
      <c r="HCS6" s="101"/>
      <c r="HCT6" s="101"/>
      <c r="HCU6" s="101"/>
      <c r="HCV6" s="101"/>
      <c r="HCW6" s="101"/>
      <c r="HCX6" s="101"/>
      <c r="HCY6" s="101"/>
      <c r="HCZ6" s="101"/>
      <c r="HDA6" s="101"/>
      <c r="HDB6" s="101"/>
      <c r="HDC6" s="101"/>
      <c r="HDD6" s="101"/>
      <c r="HDE6" s="101"/>
      <c r="HDF6" s="101"/>
      <c r="HDG6" s="101"/>
      <c r="HDH6" s="101"/>
      <c r="HDI6" s="101"/>
      <c r="HDJ6" s="101"/>
      <c r="HDK6" s="101"/>
      <c r="HDL6" s="101"/>
      <c r="HDM6" s="101"/>
      <c r="HDN6" s="101"/>
      <c r="HDO6" s="101"/>
      <c r="HDP6" s="101"/>
      <c r="HDQ6" s="101"/>
      <c r="HDR6" s="101"/>
      <c r="HDS6" s="101"/>
      <c r="HDT6" s="101"/>
      <c r="HDU6" s="101"/>
      <c r="HDV6" s="101"/>
      <c r="HDW6" s="101"/>
      <c r="HDX6" s="101"/>
      <c r="HDY6" s="101"/>
      <c r="HDZ6" s="101"/>
      <c r="HEA6" s="101"/>
      <c r="HEB6" s="101"/>
      <c r="HEC6" s="101"/>
      <c r="HED6" s="101"/>
      <c r="HEE6" s="101"/>
      <c r="HEF6" s="101"/>
      <c r="HEG6" s="101"/>
      <c r="HEH6" s="101"/>
      <c r="HEI6" s="101"/>
      <c r="HEJ6" s="101"/>
      <c r="HEK6" s="101"/>
      <c r="HEL6" s="101"/>
      <c r="HEM6" s="101"/>
      <c r="HEN6" s="101"/>
      <c r="HEO6" s="101"/>
      <c r="HEP6" s="101"/>
      <c r="HEQ6" s="101"/>
      <c r="HER6" s="101"/>
      <c r="HES6" s="101"/>
      <c r="HET6" s="101"/>
      <c r="HEU6" s="101"/>
      <c r="HEV6" s="101"/>
      <c r="HEW6" s="101"/>
      <c r="HEX6" s="101"/>
      <c r="HEY6" s="101"/>
      <c r="HEZ6" s="101"/>
      <c r="HFA6" s="101"/>
      <c r="HFB6" s="101"/>
      <c r="HFC6" s="101"/>
      <c r="HFD6" s="101"/>
      <c r="HFE6" s="101"/>
      <c r="HFF6" s="101"/>
      <c r="HFG6" s="101"/>
      <c r="HFH6" s="101"/>
      <c r="HFI6" s="101"/>
      <c r="HFJ6" s="101"/>
      <c r="HFK6" s="101"/>
      <c r="HFL6" s="101"/>
      <c r="HFM6" s="101"/>
      <c r="HFN6" s="101"/>
      <c r="HFO6" s="101"/>
      <c r="HFP6" s="101"/>
      <c r="HFQ6" s="101"/>
      <c r="HFR6" s="101"/>
      <c r="HFS6" s="101"/>
      <c r="HFT6" s="101"/>
      <c r="HFU6" s="101"/>
      <c r="HFV6" s="101"/>
      <c r="HFW6" s="101"/>
      <c r="HFX6" s="101"/>
      <c r="HFY6" s="101"/>
      <c r="HFZ6" s="101"/>
      <c r="HGA6" s="101"/>
      <c r="HGB6" s="101"/>
      <c r="HGC6" s="101"/>
      <c r="HGD6" s="101"/>
      <c r="HGE6" s="101"/>
      <c r="HGF6" s="101"/>
      <c r="HGG6" s="101"/>
      <c r="HGH6" s="101"/>
      <c r="HGI6" s="101"/>
      <c r="HGJ6" s="101"/>
      <c r="HGK6" s="101"/>
      <c r="HGL6" s="101"/>
      <c r="HGM6" s="101"/>
      <c r="HGN6" s="101"/>
      <c r="HGO6" s="101"/>
      <c r="HGP6" s="101"/>
      <c r="HGQ6" s="101"/>
      <c r="HGR6" s="101"/>
      <c r="HGS6" s="101"/>
      <c r="HGT6" s="101"/>
      <c r="HGU6" s="101"/>
      <c r="HGV6" s="101"/>
      <c r="HGW6" s="101"/>
      <c r="HGX6" s="101"/>
      <c r="HGY6" s="101"/>
      <c r="HGZ6" s="101"/>
      <c r="HHA6" s="101"/>
      <c r="HHB6" s="101"/>
      <c r="HHC6" s="101"/>
      <c r="HHD6" s="101"/>
      <c r="HHE6" s="101"/>
      <c r="HHF6" s="101"/>
      <c r="HHG6" s="101"/>
      <c r="HHH6" s="101"/>
      <c r="HHI6" s="101"/>
      <c r="HHJ6" s="101"/>
      <c r="HHK6" s="101"/>
      <c r="HHL6" s="101"/>
      <c r="HHM6" s="101"/>
      <c r="HHN6" s="101"/>
      <c r="HHO6" s="101"/>
      <c r="HHP6" s="101"/>
      <c r="HHQ6" s="101"/>
      <c r="HHR6" s="101"/>
      <c r="HHS6" s="101"/>
      <c r="HHT6" s="101"/>
      <c r="HHU6" s="101"/>
      <c r="HHV6" s="101"/>
      <c r="HHW6" s="101"/>
      <c r="HHX6" s="101"/>
      <c r="HHY6" s="101"/>
      <c r="HHZ6" s="101"/>
      <c r="HIA6" s="101"/>
      <c r="HIB6" s="101"/>
      <c r="HIC6" s="101"/>
      <c r="HID6" s="101"/>
      <c r="HIE6" s="101"/>
      <c r="HIF6" s="101"/>
      <c r="HIG6" s="101"/>
      <c r="HIH6" s="101"/>
      <c r="HII6" s="101"/>
      <c r="HIJ6" s="101"/>
      <c r="HIK6" s="101"/>
      <c r="HIL6" s="101"/>
      <c r="HIM6" s="101"/>
      <c r="HIN6" s="101"/>
      <c r="HIO6" s="101"/>
      <c r="HIP6" s="101"/>
      <c r="HIQ6" s="101"/>
      <c r="HIR6" s="101"/>
      <c r="HIS6" s="101"/>
      <c r="HIT6" s="101"/>
      <c r="HIU6" s="101"/>
      <c r="HIV6" s="101"/>
      <c r="HIW6" s="101"/>
      <c r="HIX6" s="101"/>
      <c r="HIY6" s="101"/>
      <c r="HIZ6" s="101"/>
      <c r="HJA6" s="101"/>
      <c r="HJB6" s="101"/>
      <c r="HJC6" s="101"/>
      <c r="HJD6" s="101"/>
      <c r="HJE6" s="101"/>
      <c r="HJF6" s="101"/>
      <c r="HJG6" s="101"/>
      <c r="HJH6" s="101"/>
      <c r="HJI6" s="101"/>
      <c r="HJJ6" s="101"/>
      <c r="HJK6" s="101"/>
      <c r="HJL6" s="101"/>
      <c r="HJM6" s="101"/>
      <c r="HJN6" s="101"/>
      <c r="HJO6" s="101"/>
      <c r="HJP6" s="101"/>
      <c r="HJQ6" s="101"/>
      <c r="HJR6" s="101"/>
      <c r="HJS6" s="101"/>
      <c r="HJT6" s="101"/>
      <c r="HJU6" s="101"/>
      <c r="HJV6" s="101"/>
      <c r="HJW6" s="101"/>
      <c r="HJX6" s="101"/>
      <c r="HJY6" s="101"/>
      <c r="HJZ6" s="101"/>
      <c r="HKA6" s="101"/>
      <c r="HKB6" s="101"/>
      <c r="HKC6" s="101"/>
      <c r="HKD6" s="101"/>
      <c r="HKE6" s="101"/>
      <c r="HKF6" s="101"/>
      <c r="HKG6" s="101"/>
      <c r="HKH6" s="101"/>
      <c r="HKI6" s="101"/>
      <c r="HKJ6" s="101"/>
      <c r="HKK6" s="101"/>
      <c r="HKL6" s="101"/>
      <c r="HKM6" s="101"/>
      <c r="HKN6" s="101"/>
      <c r="HKO6" s="101"/>
      <c r="HKP6" s="101"/>
      <c r="HKQ6" s="101"/>
      <c r="HKR6" s="101"/>
      <c r="HKS6" s="101"/>
      <c r="HKT6" s="101"/>
      <c r="HKU6" s="101"/>
      <c r="HKV6" s="101"/>
      <c r="HKW6" s="101"/>
      <c r="HKX6" s="101"/>
      <c r="HKY6" s="101"/>
      <c r="HKZ6" s="101"/>
      <c r="HLA6" s="101"/>
      <c r="HLB6" s="101"/>
      <c r="HLC6" s="101"/>
      <c r="HLD6" s="101"/>
      <c r="HLE6" s="101"/>
      <c r="HLF6" s="101"/>
      <c r="HLG6" s="101"/>
      <c r="HLH6" s="101"/>
      <c r="HLI6" s="101"/>
      <c r="HLJ6" s="101"/>
      <c r="HLK6" s="101"/>
      <c r="HLL6" s="101"/>
      <c r="HLM6" s="101"/>
      <c r="HLN6" s="101"/>
      <c r="HLO6" s="101"/>
      <c r="HLP6" s="101"/>
      <c r="HLQ6" s="101"/>
      <c r="HLR6" s="101"/>
      <c r="HLS6" s="101"/>
      <c r="HLT6" s="101"/>
      <c r="HLU6" s="101"/>
      <c r="HLV6" s="101"/>
      <c r="HLW6" s="101"/>
      <c r="HLX6" s="101"/>
      <c r="HLY6" s="101"/>
      <c r="HLZ6" s="101"/>
      <c r="HMA6" s="101"/>
      <c r="HMB6" s="101"/>
      <c r="HMC6" s="101"/>
      <c r="HMD6" s="101"/>
      <c r="HME6" s="101"/>
      <c r="HMF6" s="101"/>
      <c r="HMG6" s="101"/>
      <c r="HMH6" s="101"/>
      <c r="HMI6" s="101"/>
      <c r="HMJ6" s="101"/>
      <c r="HMK6" s="101"/>
      <c r="HML6" s="101"/>
      <c r="HMM6" s="101"/>
      <c r="HMN6" s="101"/>
      <c r="HMO6" s="101"/>
      <c r="HMP6" s="101"/>
      <c r="HMQ6" s="101"/>
      <c r="HMR6" s="101"/>
      <c r="HMS6" s="101"/>
      <c r="HMT6" s="101"/>
      <c r="HMU6" s="101"/>
      <c r="HMV6" s="101"/>
      <c r="HMW6" s="101"/>
      <c r="HMX6" s="101"/>
      <c r="HMY6" s="101"/>
      <c r="HMZ6" s="101"/>
      <c r="HNA6" s="101"/>
      <c r="HNB6" s="101"/>
      <c r="HNC6" s="101"/>
      <c r="HND6" s="101"/>
      <c r="HNE6" s="101"/>
      <c r="HNF6" s="101"/>
      <c r="HNG6" s="101"/>
      <c r="HNH6" s="101"/>
      <c r="HNI6" s="101"/>
      <c r="HNJ6" s="101"/>
      <c r="HNK6" s="101"/>
      <c r="HNL6" s="101"/>
      <c r="HNM6" s="101"/>
      <c r="HNN6" s="101"/>
      <c r="HNO6" s="101"/>
      <c r="HNP6" s="101"/>
      <c r="HNQ6" s="101"/>
      <c r="HNR6" s="101"/>
      <c r="HNS6" s="101"/>
      <c r="HNT6" s="101"/>
      <c r="HNU6" s="101"/>
      <c r="HNV6" s="101"/>
      <c r="HNW6" s="101"/>
      <c r="HNX6" s="101"/>
      <c r="HNY6" s="101"/>
      <c r="HNZ6" s="101"/>
      <c r="HOA6" s="101"/>
      <c r="HOB6" s="101"/>
      <c r="HOC6" s="101"/>
      <c r="HOD6" s="101"/>
      <c r="HOE6" s="101"/>
      <c r="HOF6" s="101"/>
      <c r="HOG6" s="101"/>
      <c r="HOH6" s="101"/>
      <c r="HOI6" s="101"/>
      <c r="HOJ6" s="101"/>
      <c r="HOK6" s="101"/>
      <c r="HOL6" s="101"/>
      <c r="HOM6" s="101"/>
      <c r="HON6" s="101"/>
      <c r="HOO6" s="101"/>
      <c r="HOP6" s="101"/>
      <c r="HOQ6" s="101"/>
      <c r="HOR6" s="101"/>
      <c r="HOS6" s="101"/>
      <c r="HOT6" s="101"/>
      <c r="HOU6" s="101"/>
      <c r="HOV6" s="101"/>
      <c r="HOW6" s="101"/>
      <c r="HOX6" s="101"/>
      <c r="HOY6" s="101"/>
      <c r="HOZ6" s="101"/>
      <c r="HPA6" s="101"/>
      <c r="HPB6" s="101"/>
      <c r="HPC6" s="101"/>
      <c r="HPD6" s="101"/>
      <c r="HPE6" s="101"/>
      <c r="HPF6" s="101"/>
      <c r="HPG6" s="101"/>
      <c r="HPH6" s="101"/>
      <c r="HPI6" s="101"/>
      <c r="HPJ6" s="101"/>
      <c r="HPK6" s="101"/>
      <c r="HPL6" s="101"/>
      <c r="HPM6" s="101"/>
      <c r="HPN6" s="101"/>
      <c r="HPO6" s="101"/>
      <c r="HPP6" s="101"/>
      <c r="HPQ6" s="101"/>
      <c r="HPR6" s="101"/>
      <c r="HPS6" s="101"/>
      <c r="HPT6" s="101"/>
      <c r="HPU6" s="101"/>
      <c r="HPV6" s="101"/>
      <c r="HPW6" s="101"/>
      <c r="HPX6" s="101"/>
      <c r="HPY6" s="101"/>
      <c r="HPZ6" s="101"/>
      <c r="HQA6" s="101"/>
      <c r="HQB6" s="101"/>
      <c r="HQC6" s="101"/>
      <c r="HQD6" s="101"/>
      <c r="HQE6" s="101"/>
      <c r="HQF6" s="101"/>
      <c r="HQG6" s="101"/>
      <c r="HQH6" s="101"/>
      <c r="HQI6" s="101"/>
      <c r="HQJ6" s="101"/>
      <c r="HQK6" s="101"/>
      <c r="HQL6" s="101"/>
      <c r="HQM6" s="101"/>
      <c r="HQN6" s="101"/>
      <c r="HQO6" s="101"/>
      <c r="HQP6" s="101"/>
      <c r="HQQ6" s="101"/>
      <c r="HQR6" s="101"/>
      <c r="HQS6" s="101"/>
      <c r="HQT6" s="101"/>
      <c r="HQU6" s="101"/>
      <c r="HQV6" s="101"/>
      <c r="HQW6" s="101"/>
      <c r="HQX6" s="101"/>
      <c r="HQY6" s="101"/>
      <c r="HQZ6" s="101"/>
      <c r="HRA6" s="101"/>
      <c r="HRB6" s="101"/>
      <c r="HRC6" s="101"/>
      <c r="HRD6" s="101"/>
      <c r="HRE6" s="101"/>
      <c r="HRF6" s="101"/>
      <c r="HRG6" s="101"/>
      <c r="HRH6" s="101"/>
      <c r="HRI6" s="101"/>
      <c r="HRJ6" s="101"/>
      <c r="HRK6" s="101"/>
      <c r="HRL6" s="101"/>
      <c r="HRM6" s="101"/>
      <c r="HRN6" s="101"/>
      <c r="HRO6" s="101"/>
      <c r="HRP6" s="101"/>
      <c r="HRQ6" s="101"/>
      <c r="HRR6" s="101"/>
      <c r="HRS6" s="101"/>
      <c r="HRT6" s="101"/>
      <c r="HRU6" s="101"/>
      <c r="HRV6" s="101"/>
      <c r="HRW6" s="101"/>
      <c r="HRX6" s="101"/>
      <c r="HRY6" s="101"/>
      <c r="HRZ6" s="101"/>
      <c r="HSA6" s="101"/>
      <c r="HSB6" s="101"/>
      <c r="HSC6" s="101"/>
      <c r="HSD6" s="101"/>
      <c r="HSE6" s="101"/>
      <c r="HSF6" s="101"/>
      <c r="HSG6" s="101"/>
      <c r="HSH6" s="101"/>
      <c r="HSI6" s="101"/>
      <c r="HSJ6" s="101"/>
      <c r="HSK6" s="101"/>
      <c r="HSL6" s="101"/>
      <c r="HSM6" s="101"/>
      <c r="HSN6" s="101"/>
      <c r="HSO6" s="101"/>
      <c r="HSP6" s="101"/>
      <c r="HSQ6" s="101"/>
      <c r="HSR6" s="101"/>
      <c r="HSS6" s="101"/>
      <c r="HST6" s="101"/>
      <c r="HSU6" s="101"/>
      <c r="HSV6" s="101"/>
      <c r="HSW6" s="101"/>
      <c r="HSX6" s="101"/>
      <c r="HSY6" s="101"/>
      <c r="HSZ6" s="101"/>
      <c r="HTA6" s="101"/>
      <c r="HTB6" s="101"/>
      <c r="HTC6" s="101"/>
      <c r="HTD6" s="101"/>
      <c r="HTE6" s="101"/>
      <c r="HTF6" s="101"/>
      <c r="HTG6" s="101"/>
      <c r="HTH6" s="101"/>
      <c r="HTI6" s="101"/>
      <c r="HTJ6" s="101"/>
      <c r="HTK6" s="101"/>
      <c r="HTL6" s="101"/>
      <c r="HTM6" s="101"/>
      <c r="HTN6" s="101"/>
      <c r="HTO6" s="101"/>
      <c r="HTP6" s="101"/>
      <c r="HTQ6" s="101"/>
      <c r="HTR6" s="101"/>
      <c r="HTS6" s="101"/>
      <c r="HTT6" s="101"/>
      <c r="HTU6" s="101"/>
      <c r="HTV6" s="101"/>
      <c r="HTW6" s="101"/>
      <c r="HTX6" s="101"/>
      <c r="HTY6" s="101"/>
      <c r="HTZ6" s="101"/>
      <c r="HUA6" s="101"/>
      <c r="HUB6" s="101"/>
      <c r="HUC6" s="101"/>
      <c r="HUD6" s="101"/>
      <c r="HUE6" s="101"/>
      <c r="HUF6" s="101"/>
      <c r="HUG6" s="101"/>
      <c r="HUH6" s="101"/>
      <c r="HUI6" s="101"/>
      <c r="HUJ6" s="101"/>
      <c r="HUK6" s="101"/>
      <c r="HUL6" s="101"/>
      <c r="HUM6" s="101"/>
      <c r="HUN6" s="101"/>
      <c r="HUO6" s="101"/>
      <c r="HUP6" s="101"/>
      <c r="HUQ6" s="101"/>
      <c r="HUR6" s="101"/>
      <c r="HUS6" s="101"/>
      <c r="HUT6" s="101"/>
      <c r="HUU6" s="101"/>
      <c r="HUV6" s="101"/>
      <c r="HUW6" s="101"/>
      <c r="HUX6" s="101"/>
      <c r="HUY6" s="101"/>
      <c r="HUZ6" s="101"/>
      <c r="HVA6" s="101"/>
      <c r="HVB6" s="101"/>
      <c r="HVC6" s="101"/>
      <c r="HVD6" s="101"/>
      <c r="HVE6" s="101"/>
      <c r="HVF6" s="101"/>
      <c r="HVG6" s="101"/>
      <c r="HVH6" s="101"/>
      <c r="HVI6" s="101"/>
      <c r="HVJ6" s="101"/>
      <c r="HVK6" s="101"/>
      <c r="HVL6" s="101"/>
      <c r="HVM6" s="101"/>
      <c r="HVN6" s="101"/>
      <c r="HVO6" s="101"/>
      <c r="HVP6" s="101"/>
      <c r="HVQ6" s="101"/>
      <c r="HVR6" s="101"/>
      <c r="HVS6" s="101"/>
      <c r="HVT6" s="101"/>
      <c r="HVU6" s="101"/>
      <c r="HVV6" s="101"/>
      <c r="HVW6" s="101"/>
      <c r="HVX6" s="101"/>
      <c r="HVY6" s="101"/>
      <c r="HVZ6" s="101"/>
      <c r="HWA6" s="101"/>
      <c r="HWB6" s="101"/>
      <c r="HWC6" s="101"/>
      <c r="HWD6" s="101"/>
      <c r="HWE6" s="101"/>
      <c r="HWF6" s="101"/>
      <c r="HWG6" s="101"/>
      <c r="HWH6" s="101"/>
      <c r="HWI6" s="101"/>
      <c r="HWJ6" s="101"/>
      <c r="HWK6" s="101"/>
      <c r="HWL6" s="101"/>
      <c r="HWM6" s="101"/>
      <c r="HWN6" s="101"/>
      <c r="HWO6" s="101"/>
      <c r="HWP6" s="101"/>
      <c r="HWQ6" s="101"/>
      <c r="HWR6" s="101"/>
      <c r="HWS6" s="101"/>
      <c r="HWT6" s="101"/>
      <c r="HWU6" s="101"/>
      <c r="HWV6" s="101"/>
      <c r="HWW6" s="101"/>
      <c r="HWX6" s="101"/>
      <c r="HWY6" s="101"/>
      <c r="HWZ6" s="101"/>
      <c r="HXA6" s="101"/>
      <c r="HXB6" s="101"/>
      <c r="HXC6" s="101"/>
      <c r="HXD6" s="101"/>
      <c r="HXE6" s="101"/>
      <c r="HXF6" s="101"/>
      <c r="HXG6" s="101"/>
      <c r="HXH6" s="101"/>
      <c r="HXI6" s="101"/>
      <c r="HXJ6" s="101"/>
      <c r="HXK6" s="101"/>
      <c r="HXL6" s="101"/>
      <c r="HXM6" s="101"/>
      <c r="HXN6" s="101"/>
      <c r="HXO6" s="101"/>
      <c r="HXP6" s="101"/>
      <c r="HXQ6" s="101"/>
      <c r="HXR6" s="101"/>
      <c r="HXS6" s="101"/>
      <c r="HXT6" s="101"/>
      <c r="HXU6" s="101"/>
      <c r="HXV6" s="101"/>
      <c r="HXW6" s="101"/>
      <c r="HXX6" s="101"/>
      <c r="HXY6" s="101"/>
      <c r="HXZ6" s="101"/>
      <c r="HYA6" s="101"/>
      <c r="HYB6" s="101"/>
      <c r="HYC6" s="101"/>
      <c r="HYD6" s="101"/>
      <c r="HYE6" s="101"/>
      <c r="HYF6" s="101"/>
      <c r="HYG6" s="101"/>
      <c r="HYH6" s="101"/>
      <c r="HYI6" s="101"/>
      <c r="HYJ6" s="101"/>
      <c r="HYK6" s="101"/>
      <c r="HYL6" s="101"/>
      <c r="HYM6" s="101"/>
      <c r="HYN6" s="101"/>
      <c r="HYO6" s="101"/>
      <c r="HYP6" s="101"/>
      <c r="HYQ6" s="101"/>
      <c r="HYR6" s="101"/>
      <c r="HYS6" s="101"/>
      <c r="HYT6" s="101"/>
      <c r="HYU6" s="101"/>
      <c r="HYV6" s="101"/>
      <c r="HYW6" s="101"/>
      <c r="HYX6" s="101"/>
      <c r="HYY6" s="101"/>
      <c r="HYZ6" s="101"/>
      <c r="HZA6" s="101"/>
      <c r="HZB6" s="101"/>
      <c r="HZC6" s="101"/>
      <c r="HZD6" s="101"/>
      <c r="HZE6" s="101"/>
      <c r="HZF6" s="101"/>
      <c r="HZG6" s="101"/>
      <c r="HZH6" s="101"/>
      <c r="HZI6" s="101"/>
      <c r="HZJ6" s="101"/>
      <c r="HZK6" s="101"/>
      <c r="HZL6" s="101"/>
      <c r="HZM6" s="101"/>
      <c r="HZN6" s="101"/>
      <c r="HZO6" s="101"/>
      <c r="HZP6" s="101"/>
      <c r="HZQ6" s="101"/>
      <c r="HZR6" s="101"/>
      <c r="HZS6" s="101"/>
      <c r="HZT6" s="101"/>
      <c r="HZU6" s="101"/>
      <c r="HZV6" s="101"/>
      <c r="HZW6" s="101"/>
      <c r="HZX6" s="101"/>
      <c r="HZY6" s="101"/>
      <c r="HZZ6" s="101"/>
      <c r="IAA6" s="101"/>
      <c r="IAB6" s="101"/>
      <c r="IAC6" s="101"/>
      <c r="IAD6" s="101"/>
      <c r="IAE6" s="101"/>
      <c r="IAF6" s="101"/>
      <c r="IAG6" s="101"/>
      <c r="IAH6" s="101"/>
      <c r="IAI6" s="101"/>
      <c r="IAJ6" s="101"/>
      <c r="IAK6" s="101"/>
      <c r="IAL6" s="101"/>
      <c r="IAM6" s="101"/>
      <c r="IAN6" s="101"/>
      <c r="IAO6" s="101"/>
      <c r="IAP6" s="101"/>
      <c r="IAQ6" s="101"/>
      <c r="IAR6" s="101"/>
      <c r="IAS6" s="101"/>
      <c r="IAT6" s="101"/>
      <c r="IAU6" s="101"/>
      <c r="IAV6" s="101"/>
      <c r="IAW6" s="101"/>
      <c r="IAX6" s="101"/>
      <c r="IAY6" s="101"/>
      <c r="IAZ6" s="101"/>
      <c r="IBA6" s="101"/>
      <c r="IBB6" s="101"/>
      <c r="IBC6" s="101"/>
      <c r="IBD6" s="101"/>
      <c r="IBE6" s="101"/>
      <c r="IBF6" s="101"/>
      <c r="IBG6" s="101"/>
      <c r="IBH6" s="101"/>
      <c r="IBI6" s="101"/>
      <c r="IBJ6" s="101"/>
      <c r="IBK6" s="101"/>
      <c r="IBL6" s="101"/>
      <c r="IBM6" s="101"/>
      <c r="IBN6" s="101"/>
      <c r="IBO6" s="101"/>
      <c r="IBP6" s="101"/>
      <c r="IBQ6" s="101"/>
      <c r="IBR6" s="101"/>
      <c r="IBS6" s="101"/>
      <c r="IBT6" s="101"/>
      <c r="IBU6" s="101"/>
      <c r="IBV6" s="101"/>
      <c r="IBW6" s="101"/>
      <c r="IBX6" s="101"/>
      <c r="IBY6" s="101"/>
      <c r="IBZ6" s="101"/>
      <c r="ICA6" s="101"/>
      <c r="ICB6" s="101"/>
      <c r="ICC6" s="101"/>
      <c r="ICD6" s="101"/>
      <c r="ICE6" s="101"/>
      <c r="ICF6" s="101"/>
      <c r="ICG6" s="101"/>
      <c r="ICH6" s="101"/>
      <c r="ICI6" s="101"/>
      <c r="ICJ6" s="101"/>
      <c r="ICK6" s="101"/>
      <c r="ICL6" s="101"/>
      <c r="ICM6" s="101"/>
      <c r="ICN6" s="101"/>
      <c r="ICO6" s="101"/>
      <c r="ICP6" s="101"/>
      <c r="ICQ6" s="101"/>
      <c r="ICR6" s="101"/>
      <c r="ICS6" s="101"/>
      <c r="ICT6" s="101"/>
      <c r="ICU6" s="101"/>
      <c r="ICV6" s="101"/>
      <c r="ICW6" s="101"/>
      <c r="ICX6" s="101"/>
      <c r="ICY6" s="101"/>
      <c r="ICZ6" s="101"/>
      <c r="IDA6" s="101"/>
      <c r="IDB6" s="101"/>
      <c r="IDC6" s="101"/>
      <c r="IDD6" s="101"/>
      <c r="IDE6" s="101"/>
      <c r="IDF6" s="101"/>
      <c r="IDG6" s="101"/>
      <c r="IDH6" s="101"/>
      <c r="IDI6" s="101"/>
      <c r="IDJ6" s="101"/>
      <c r="IDK6" s="101"/>
      <c r="IDL6" s="101"/>
      <c r="IDM6" s="101"/>
      <c r="IDN6" s="101"/>
      <c r="IDO6" s="101"/>
      <c r="IDP6" s="101"/>
      <c r="IDQ6" s="101"/>
      <c r="IDR6" s="101"/>
      <c r="IDS6" s="101"/>
      <c r="IDT6" s="101"/>
      <c r="IDU6" s="101"/>
      <c r="IDV6" s="101"/>
      <c r="IDW6" s="101"/>
      <c r="IDX6" s="101"/>
      <c r="IDY6" s="101"/>
      <c r="IDZ6" s="101"/>
      <c r="IEA6" s="101"/>
      <c r="IEB6" s="101"/>
      <c r="IEC6" s="101"/>
      <c r="IED6" s="101"/>
      <c r="IEE6" s="101"/>
      <c r="IEF6" s="101"/>
      <c r="IEG6" s="101"/>
      <c r="IEH6" s="101"/>
      <c r="IEI6" s="101"/>
      <c r="IEJ6" s="101"/>
      <c r="IEK6" s="101"/>
      <c r="IEL6" s="101"/>
      <c r="IEM6" s="101"/>
      <c r="IEN6" s="101"/>
      <c r="IEO6" s="101"/>
      <c r="IEP6" s="101"/>
      <c r="IEQ6" s="101"/>
      <c r="IER6" s="101"/>
      <c r="IES6" s="101"/>
      <c r="IET6" s="101"/>
      <c r="IEU6" s="101"/>
      <c r="IEV6" s="101"/>
      <c r="IEW6" s="101"/>
      <c r="IEX6" s="101"/>
      <c r="IEY6" s="101"/>
      <c r="IEZ6" s="101"/>
      <c r="IFA6" s="101"/>
      <c r="IFB6" s="101"/>
      <c r="IFC6" s="101"/>
      <c r="IFD6" s="101"/>
      <c r="IFE6" s="101"/>
      <c r="IFF6" s="101"/>
      <c r="IFG6" s="101"/>
      <c r="IFH6" s="101"/>
      <c r="IFI6" s="101"/>
      <c r="IFJ6" s="101"/>
      <c r="IFK6" s="101"/>
      <c r="IFL6" s="101"/>
      <c r="IFM6" s="101"/>
      <c r="IFN6" s="101"/>
      <c r="IFO6" s="101"/>
      <c r="IFP6" s="101"/>
      <c r="IFQ6" s="101"/>
      <c r="IFR6" s="101"/>
      <c r="IFS6" s="101"/>
      <c r="IFT6" s="101"/>
      <c r="IFU6" s="101"/>
      <c r="IFV6" s="101"/>
      <c r="IFW6" s="101"/>
      <c r="IFX6" s="101"/>
      <c r="IFY6" s="101"/>
      <c r="IFZ6" s="101"/>
      <c r="IGA6" s="101"/>
      <c r="IGB6" s="101"/>
      <c r="IGC6" s="101"/>
      <c r="IGD6" s="101"/>
      <c r="IGE6" s="101"/>
      <c r="IGF6" s="101"/>
      <c r="IGG6" s="101"/>
      <c r="IGH6" s="101"/>
      <c r="IGI6" s="101"/>
      <c r="IGJ6" s="101"/>
      <c r="IGK6" s="101"/>
      <c r="IGL6" s="101"/>
      <c r="IGM6" s="101"/>
      <c r="IGN6" s="101"/>
      <c r="IGO6" s="101"/>
      <c r="IGP6" s="101"/>
      <c r="IGQ6" s="101"/>
      <c r="IGR6" s="101"/>
      <c r="IGS6" s="101"/>
      <c r="IGT6" s="101"/>
      <c r="IGU6" s="101"/>
      <c r="IGV6" s="101"/>
      <c r="IGW6" s="101"/>
      <c r="IGX6" s="101"/>
      <c r="IGY6" s="101"/>
      <c r="IGZ6" s="101"/>
      <c r="IHA6" s="101"/>
      <c r="IHB6" s="101"/>
      <c r="IHC6" s="101"/>
      <c r="IHD6" s="101"/>
      <c r="IHE6" s="101"/>
      <c r="IHF6" s="101"/>
      <c r="IHG6" s="101"/>
      <c r="IHH6" s="101"/>
      <c r="IHI6" s="101"/>
      <c r="IHJ6" s="101"/>
      <c r="IHK6" s="101"/>
      <c r="IHL6" s="101"/>
      <c r="IHM6" s="101"/>
      <c r="IHN6" s="101"/>
      <c r="IHO6" s="101"/>
      <c r="IHP6" s="101"/>
      <c r="IHQ6" s="101"/>
      <c r="IHR6" s="101"/>
      <c r="IHS6" s="101"/>
      <c r="IHT6" s="101"/>
      <c r="IHU6" s="101"/>
      <c r="IHV6" s="101"/>
      <c r="IHW6" s="101"/>
      <c r="IHX6" s="101"/>
      <c r="IHY6" s="101"/>
      <c r="IHZ6" s="101"/>
      <c r="IIA6" s="101"/>
      <c r="IIB6" s="101"/>
      <c r="IIC6" s="101"/>
      <c r="IID6" s="101"/>
      <c r="IIE6" s="101"/>
      <c r="IIF6" s="101"/>
      <c r="IIG6" s="101"/>
      <c r="IIH6" s="101"/>
      <c r="III6" s="101"/>
      <c r="IIJ6" s="101"/>
      <c r="IIK6" s="101"/>
      <c r="IIL6" s="101"/>
      <c r="IIM6" s="101"/>
      <c r="IIN6" s="101"/>
      <c r="IIO6" s="101"/>
      <c r="IIP6" s="101"/>
      <c r="IIQ6" s="101"/>
      <c r="IIR6" s="101"/>
      <c r="IIS6" s="101"/>
      <c r="IIT6" s="101"/>
      <c r="IIU6" s="101"/>
      <c r="IIV6" s="101"/>
      <c r="IIW6" s="101"/>
      <c r="IIX6" s="101"/>
      <c r="IIY6" s="101"/>
      <c r="IIZ6" s="101"/>
      <c r="IJA6" s="101"/>
      <c r="IJB6" s="101"/>
      <c r="IJC6" s="101"/>
      <c r="IJD6" s="101"/>
      <c r="IJE6" s="101"/>
      <c r="IJF6" s="101"/>
      <c r="IJG6" s="101"/>
      <c r="IJH6" s="101"/>
      <c r="IJI6" s="101"/>
      <c r="IJJ6" s="101"/>
      <c r="IJK6" s="101"/>
      <c r="IJL6" s="101"/>
      <c r="IJM6" s="101"/>
      <c r="IJN6" s="101"/>
      <c r="IJO6" s="101"/>
      <c r="IJP6" s="101"/>
      <c r="IJQ6" s="101"/>
      <c r="IJR6" s="101"/>
      <c r="IJS6" s="101"/>
      <c r="IJT6" s="101"/>
      <c r="IJU6" s="101"/>
      <c r="IJV6" s="101"/>
      <c r="IJW6" s="101"/>
      <c r="IJX6" s="101"/>
      <c r="IJY6" s="101"/>
      <c r="IJZ6" s="101"/>
      <c r="IKA6" s="101"/>
      <c r="IKB6" s="101"/>
      <c r="IKC6" s="101"/>
      <c r="IKD6" s="101"/>
      <c r="IKE6" s="101"/>
      <c r="IKF6" s="101"/>
      <c r="IKG6" s="101"/>
      <c r="IKH6" s="101"/>
      <c r="IKI6" s="101"/>
      <c r="IKJ6" s="101"/>
      <c r="IKK6" s="101"/>
      <c r="IKL6" s="101"/>
      <c r="IKM6" s="101"/>
      <c r="IKN6" s="101"/>
      <c r="IKO6" s="101"/>
      <c r="IKP6" s="101"/>
      <c r="IKQ6" s="101"/>
      <c r="IKR6" s="101"/>
      <c r="IKS6" s="101"/>
      <c r="IKT6" s="101"/>
      <c r="IKU6" s="101"/>
      <c r="IKV6" s="101"/>
      <c r="IKW6" s="101"/>
      <c r="IKX6" s="101"/>
      <c r="IKY6" s="101"/>
      <c r="IKZ6" s="101"/>
      <c r="ILA6" s="101"/>
      <c r="ILB6" s="101"/>
      <c r="ILC6" s="101"/>
      <c r="ILD6" s="101"/>
      <c r="ILE6" s="101"/>
      <c r="ILF6" s="101"/>
      <c r="ILG6" s="101"/>
      <c r="ILH6" s="101"/>
      <c r="ILI6" s="101"/>
      <c r="ILJ6" s="101"/>
      <c r="ILK6" s="101"/>
      <c r="ILL6" s="101"/>
      <c r="ILM6" s="101"/>
      <c r="ILN6" s="101"/>
      <c r="ILO6" s="101"/>
      <c r="ILP6" s="101"/>
      <c r="ILQ6" s="101"/>
      <c r="ILR6" s="101"/>
      <c r="ILS6" s="101"/>
      <c r="ILT6" s="101"/>
      <c r="ILU6" s="101"/>
      <c r="ILV6" s="101"/>
      <c r="ILW6" s="101"/>
      <c r="ILX6" s="101"/>
      <c r="ILY6" s="101"/>
      <c r="ILZ6" s="101"/>
      <c r="IMA6" s="101"/>
      <c r="IMB6" s="101"/>
      <c r="IMC6" s="101"/>
      <c r="IMD6" s="101"/>
      <c r="IME6" s="101"/>
      <c r="IMF6" s="101"/>
      <c r="IMG6" s="101"/>
      <c r="IMH6" s="101"/>
      <c r="IMI6" s="101"/>
      <c r="IMJ6" s="101"/>
      <c r="IMK6" s="101"/>
      <c r="IML6" s="101"/>
      <c r="IMM6" s="101"/>
      <c r="IMN6" s="101"/>
      <c r="IMO6" s="101"/>
      <c r="IMP6" s="101"/>
      <c r="IMQ6" s="101"/>
      <c r="IMR6" s="101"/>
      <c r="IMS6" s="101"/>
      <c r="IMT6" s="101"/>
      <c r="IMU6" s="101"/>
      <c r="IMV6" s="101"/>
      <c r="IMW6" s="101"/>
      <c r="IMX6" s="101"/>
      <c r="IMY6" s="101"/>
      <c r="IMZ6" s="101"/>
      <c r="INA6" s="101"/>
      <c r="INB6" s="101"/>
      <c r="INC6" s="101"/>
      <c r="IND6" s="101"/>
      <c r="INE6" s="101"/>
      <c r="INF6" s="101"/>
      <c r="ING6" s="101"/>
      <c r="INH6" s="101"/>
      <c r="INI6" s="101"/>
      <c r="INJ6" s="101"/>
      <c r="INK6" s="101"/>
      <c r="INL6" s="101"/>
      <c r="INM6" s="101"/>
      <c r="INN6" s="101"/>
      <c r="INO6" s="101"/>
      <c r="INP6" s="101"/>
      <c r="INQ6" s="101"/>
      <c r="INR6" s="101"/>
      <c r="INS6" s="101"/>
      <c r="INT6" s="101"/>
      <c r="INU6" s="101"/>
      <c r="INV6" s="101"/>
      <c r="INW6" s="101"/>
      <c r="INX6" s="101"/>
      <c r="INY6" s="101"/>
      <c r="INZ6" s="101"/>
      <c r="IOA6" s="101"/>
      <c r="IOB6" s="101"/>
      <c r="IOC6" s="101"/>
      <c r="IOD6" s="101"/>
      <c r="IOE6" s="101"/>
      <c r="IOF6" s="101"/>
      <c r="IOG6" s="101"/>
      <c r="IOH6" s="101"/>
      <c r="IOI6" s="101"/>
      <c r="IOJ6" s="101"/>
      <c r="IOK6" s="101"/>
      <c r="IOL6" s="101"/>
      <c r="IOM6" s="101"/>
      <c r="ION6" s="101"/>
      <c r="IOO6" s="101"/>
      <c r="IOP6" s="101"/>
      <c r="IOQ6" s="101"/>
      <c r="IOR6" s="101"/>
      <c r="IOS6" s="101"/>
      <c r="IOT6" s="101"/>
      <c r="IOU6" s="101"/>
      <c r="IOV6" s="101"/>
      <c r="IOW6" s="101"/>
      <c r="IOX6" s="101"/>
      <c r="IOY6" s="101"/>
      <c r="IOZ6" s="101"/>
      <c r="IPA6" s="101"/>
      <c r="IPB6" s="101"/>
      <c r="IPC6" s="101"/>
      <c r="IPD6" s="101"/>
      <c r="IPE6" s="101"/>
      <c r="IPF6" s="101"/>
      <c r="IPG6" s="101"/>
      <c r="IPH6" s="101"/>
      <c r="IPI6" s="101"/>
      <c r="IPJ6" s="101"/>
      <c r="IPK6" s="101"/>
      <c r="IPL6" s="101"/>
      <c r="IPM6" s="101"/>
      <c r="IPN6" s="101"/>
      <c r="IPO6" s="101"/>
      <c r="IPP6" s="101"/>
      <c r="IPQ6" s="101"/>
      <c r="IPR6" s="101"/>
      <c r="IPS6" s="101"/>
      <c r="IPT6" s="101"/>
      <c r="IPU6" s="101"/>
      <c r="IPV6" s="101"/>
      <c r="IPW6" s="101"/>
      <c r="IPX6" s="101"/>
      <c r="IPY6" s="101"/>
      <c r="IPZ6" s="101"/>
      <c r="IQA6" s="101"/>
      <c r="IQB6" s="101"/>
      <c r="IQC6" s="101"/>
      <c r="IQD6" s="101"/>
      <c r="IQE6" s="101"/>
      <c r="IQF6" s="101"/>
      <c r="IQG6" s="101"/>
      <c r="IQH6" s="101"/>
      <c r="IQI6" s="101"/>
      <c r="IQJ6" s="101"/>
      <c r="IQK6" s="101"/>
      <c r="IQL6" s="101"/>
      <c r="IQM6" s="101"/>
      <c r="IQN6" s="101"/>
      <c r="IQO6" s="101"/>
      <c r="IQP6" s="101"/>
      <c r="IQQ6" s="101"/>
      <c r="IQR6" s="101"/>
      <c r="IQS6" s="101"/>
      <c r="IQT6" s="101"/>
      <c r="IQU6" s="101"/>
      <c r="IQV6" s="101"/>
      <c r="IQW6" s="101"/>
      <c r="IQX6" s="101"/>
      <c r="IQY6" s="101"/>
      <c r="IQZ6" s="101"/>
      <c r="IRA6" s="101"/>
      <c r="IRB6" s="101"/>
      <c r="IRC6" s="101"/>
      <c r="IRD6" s="101"/>
      <c r="IRE6" s="101"/>
      <c r="IRF6" s="101"/>
      <c r="IRG6" s="101"/>
      <c r="IRH6" s="101"/>
      <c r="IRI6" s="101"/>
      <c r="IRJ6" s="101"/>
      <c r="IRK6" s="101"/>
      <c r="IRL6" s="101"/>
      <c r="IRM6" s="101"/>
      <c r="IRN6" s="101"/>
      <c r="IRO6" s="101"/>
      <c r="IRP6" s="101"/>
      <c r="IRQ6" s="101"/>
      <c r="IRR6" s="101"/>
      <c r="IRS6" s="101"/>
      <c r="IRT6" s="101"/>
      <c r="IRU6" s="101"/>
      <c r="IRV6" s="101"/>
      <c r="IRW6" s="101"/>
      <c r="IRX6" s="101"/>
      <c r="IRY6" s="101"/>
      <c r="IRZ6" s="101"/>
      <c r="ISA6" s="101"/>
      <c r="ISB6" s="101"/>
      <c r="ISC6" s="101"/>
      <c r="ISD6" s="101"/>
      <c r="ISE6" s="101"/>
      <c r="ISF6" s="101"/>
      <c r="ISG6" s="101"/>
      <c r="ISH6" s="101"/>
      <c r="ISI6" s="101"/>
      <c r="ISJ6" s="101"/>
      <c r="ISK6" s="101"/>
      <c r="ISL6" s="101"/>
      <c r="ISM6" s="101"/>
      <c r="ISN6" s="101"/>
      <c r="ISO6" s="101"/>
      <c r="ISP6" s="101"/>
      <c r="ISQ6" s="101"/>
      <c r="ISR6" s="101"/>
      <c r="ISS6" s="101"/>
      <c r="IST6" s="101"/>
      <c r="ISU6" s="101"/>
      <c r="ISV6" s="101"/>
      <c r="ISW6" s="101"/>
      <c r="ISX6" s="101"/>
      <c r="ISY6" s="101"/>
      <c r="ISZ6" s="101"/>
      <c r="ITA6" s="101"/>
      <c r="ITB6" s="101"/>
      <c r="ITC6" s="101"/>
      <c r="ITD6" s="101"/>
      <c r="ITE6" s="101"/>
      <c r="ITF6" s="101"/>
      <c r="ITG6" s="101"/>
      <c r="ITH6" s="101"/>
      <c r="ITI6" s="101"/>
      <c r="ITJ6" s="101"/>
      <c r="ITK6" s="101"/>
      <c r="ITL6" s="101"/>
      <c r="ITM6" s="101"/>
      <c r="ITN6" s="101"/>
      <c r="ITO6" s="101"/>
      <c r="ITP6" s="101"/>
      <c r="ITQ6" s="101"/>
      <c r="ITR6" s="101"/>
      <c r="ITS6" s="101"/>
      <c r="ITT6" s="101"/>
      <c r="ITU6" s="101"/>
      <c r="ITV6" s="101"/>
      <c r="ITW6" s="101"/>
      <c r="ITX6" s="101"/>
      <c r="ITY6" s="101"/>
      <c r="ITZ6" s="101"/>
      <c r="IUA6" s="101"/>
      <c r="IUB6" s="101"/>
      <c r="IUC6" s="101"/>
      <c r="IUD6" s="101"/>
      <c r="IUE6" s="101"/>
      <c r="IUF6" s="101"/>
      <c r="IUG6" s="101"/>
      <c r="IUH6" s="101"/>
      <c r="IUI6" s="101"/>
      <c r="IUJ6" s="101"/>
      <c r="IUK6" s="101"/>
      <c r="IUL6" s="101"/>
      <c r="IUM6" s="101"/>
      <c r="IUN6" s="101"/>
      <c r="IUO6" s="101"/>
      <c r="IUP6" s="101"/>
      <c r="IUQ6" s="101"/>
      <c r="IUR6" s="101"/>
      <c r="IUS6" s="101"/>
      <c r="IUT6" s="101"/>
      <c r="IUU6" s="101"/>
      <c r="IUV6" s="101"/>
      <c r="IUW6" s="101"/>
      <c r="IUX6" s="101"/>
      <c r="IUY6" s="101"/>
      <c r="IUZ6" s="101"/>
      <c r="IVA6" s="101"/>
      <c r="IVB6" s="101"/>
      <c r="IVC6" s="101"/>
      <c r="IVD6" s="101"/>
      <c r="IVE6" s="101"/>
      <c r="IVF6" s="101"/>
      <c r="IVG6" s="101"/>
      <c r="IVH6" s="101"/>
      <c r="IVI6" s="101"/>
      <c r="IVJ6" s="101"/>
      <c r="IVK6" s="101"/>
      <c r="IVL6" s="101"/>
      <c r="IVM6" s="101"/>
      <c r="IVN6" s="101"/>
      <c r="IVO6" s="101"/>
      <c r="IVP6" s="101"/>
      <c r="IVQ6" s="101"/>
      <c r="IVR6" s="101"/>
      <c r="IVS6" s="101"/>
      <c r="IVT6" s="101"/>
      <c r="IVU6" s="101"/>
      <c r="IVV6" s="101"/>
      <c r="IVW6" s="101"/>
      <c r="IVX6" s="101"/>
      <c r="IVY6" s="101"/>
      <c r="IVZ6" s="101"/>
      <c r="IWA6" s="101"/>
      <c r="IWB6" s="101"/>
      <c r="IWC6" s="101"/>
      <c r="IWD6" s="101"/>
      <c r="IWE6" s="101"/>
      <c r="IWF6" s="101"/>
      <c r="IWG6" s="101"/>
      <c r="IWH6" s="101"/>
      <c r="IWI6" s="101"/>
      <c r="IWJ6" s="101"/>
      <c r="IWK6" s="101"/>
      <c r="IWL6" s="101"/>
      <c r="IWM6" s="101"/>
      <c r="IWN6" s="101"/>
      <c r="IWO6" s="101"/>
      <c r="IWP6" s="101"/>
      <c r="IWQ6" s="101"/>
      <c r="IWR6" s="101"/>
      <c r="IWS6" s="101"/>
      <c r="IWT6" s="101"/>
      <c r="IWU6" s="101"/>
      <c r="IWV6" s="101"/>
      <c r="IWW6" s="101"/>
      <c r="IWX6" s="101"/>
      <c r="IWY6" s="101"/>
      <c r="IWZ6" s="101"/>
      <c r="IXA6" s="101"/>
      <c r="IXB6" s="101"/>
      <c r="IXC6" s="101"/>
      <c r="IXD6" s="101"/>
      <c r="IXE6" s="101"/>
      <c r="IXF6" s="101"/>
      <c r="IXG6" s="101"/>
      <c r="IXH6" s="101"/>
      <c r="IXI6" s="101"/>
      <c r="IXJ6" s="101"/>
      <c r="IXK6" s="101"/>
      <c r="IXL6" s="101"/>
      <c r="IXM6" s="101"/>
      <c r="IXN6" s="101"/>
      <c r="IXO6" s="101"/>
      <c r="IXP6" s="101"/>
      <c r="IXQ6" s="101"/>
      <c r="IXR6" s="101"/>
      <c r="IXS6" s="101"/>
      <c r="IXT6" s="101"/>
      <c r="IXU6" s="101"/>
      <c r="IXV6" s="101"/>
      <c r="IXW6" s="101"/>
      <c r="IXX6" s="101"/>
      <c r="IXY6" s="101"/>
      <c r="IXZ6" s="101"/>
      <c r="IYA6" s="101"/>
      <c r="IYB6" s="101"/>
      <c r="IYC6" s="101"/>
      <c r="IYD6" s="101"/>
      <c r="IYE6" s="101"/>
      <c r="IYF6" s="101"/>
      <c r="IYG6" s="101"/>
      <c r="IYH6" s="101"/>
      <c r="IYI6" s="101"/>
      <c r="IYJ6" s="101"/>
      <c r="IYK6" s="101"/>
      <c r="IYL6" s="101"/>
      <c r="IYM6" s="101"/>
      <c r="IYN6" s="101"/>
      <c r="IYO6" s="101"/>
      <c r="IYP6" s="101"/>
      <c r="IYQ6" s="101"/>
      <c r="IYR6" s="101"/>
      <c r="IYS6" s="101"/>
      <c r="IYT6" s="101"/>
      <c r="IYU6" s="101"/>
      <c r="IYV6" s="101"/>
      <c r="IYW6" s="101"/>
      <c r="IYX6" s="101"/>
      <c r="IYY6" s="101"/>
      <c r="IYZ6" s="101"/>
      <c r="IZA6" s="101"/>
      <c r="IZB6" s="101"/>
      <c r="IZC6" s="101"/>
      <c r="IZD6" s="101"/>
      <c r="IZE6" s="101"/>
      <c r="IZF6" s="101"/>
      <c r="IZG6" s="101"/>
      <c r="IZH6" s="101"/>
      <c r="IZI6" s="101"/>
      <c r="IZJ6" s="101"/>
      <c r="IZK6" s="101"/>
      <c r="IZL6" s="101"/>
      <c r="IZM6" s="101"/>
      <c r="IZN6" s="101"/>
      <c r="IZO6" s="101"/>
      <c r="IZP6" s="101"/>
      <c r="IZQ6" s="101"/>
      <c r="IZR6" s="101"/>
      <c r="IZS6" s="101"/>
      <c r="IZT6" s="101"/>
      <c r="IZU6" s="101"/>
      <c r="IZV6" s="101"/>
      <c r="IZW6" s="101"/>
      <c r="IZX6" s="101"/>
      <c r="IZY6" s="101"/>
      <c r="IZZ6" s="101"/>
      <c r="JAA6" s="101"/>
      <c r="JAB6" s="101"/>
      <c r="JAC6" s="101"/>
      <c r="JAD6" s="101"/>
      <c r="JAE6" s="101"/>
      <c r="JAF6" s="101"/>
      <c r="JAG6" s="101"/>
      <c r="JAH6" s="101"/>
      <c r="JAI6" s="101"/>
      <c r="JAJ6" s="101"/>
      <c r="JAK6" s="101"/>
      <c r="JAL6" s="101"/>
      <c r="JAM6" s="101"/>
      <c r="JAN6" s="101"/>
      <c r="JAO6" s="101"/>
      <c r="JAP6" s="101"/>
      <c r="JAQ6" s="101"/>
      <c r="JAR6" s="101"/>
      <c r="JAS6" s="101"/>
      <c r="JAT6" s="101"/>
      <c r="JAU6" s="101"/>
      <c r="JAV6" s="101"/>
      <c r="JAW6" s="101"/>
      <c r="JAX6" s="101"/>
      <c r="JAY6" s="101"/>
      <c r="JAZ6" s="101"/>
      <c r="JBA6" s="101"/>
      <c r="JBB6" s="101"/>
      <c r="JBC6" s="101"/>
      <c r="JBD6" s="101"/>
      <c r="JBE6" s="101"/>
      <c r="JBF6" s="101"/>
      <c r="JBG6" s="101"/>
      <c r="JBH6" s="101"/>
      <c r="JBI6" s="101"/>
      <c r="JBJ6" s="101"/>
      <c r="JBK6" s="101"/>
      <c r="JBL6" s="101"/>
      <c r="JBM6" s="101"/>
      <c r="JBN6" s="101"/>
      <c r="JBO6" s="101"/>
      <c r="JBP6" s="101"/>
      <c r="JBQ6" s="101"/>
      <c r="JBR6" s="101"/>
      <c r="JBS6" s="101"/>
      <c r="JBT6" s="101"/>
      <c r="JBU6" s="101"/>
      <c r="JBV6" s="101"/>
      <c r="JBW6" s="101"/>
      <c r="JBX6" s="101"/>
      <c r="JBY6" s="101"/>
      <c r="JBZ6" s="101"/>
      <c r="JCA6" s="101"/>
      <c r="JCB6" s="101"/>
      <c r="JCC6" s="101"/>
      <c r="JCD6" s="101"/>
      <c r="JCE6" s="101"/>
      <c r="JCF6" s="101"/>
      <c r="JCG6" s="101"/>
      <c r="JCH6" s="101"/>
      <c r="JCI6" s="101"/>
      <c r="JCJ6" s="101"/>
      <c r="JCK6" s="101"/>
      <c r="JCL6" s="101"/>
      <c r="JCM6" s="101"/>
      <c r="JCN6" s="101"/>
      <c r="JCO6" s="101"/>
      <c r="JCP6" s="101"/>
      <c r="JCQ6" s="101"/>
      <c r="JCR6" s="101"/>
      <c r="JCS6" s="101"/>
      <c r="JCT6" s="101"/>
      <c r="JCU6" s="101"/>
      <c r="JCV6" s="101"/>
      <c r="JCW6" s="101"/>
      <c r="JCX6" s="101"/>
      <c r="JCY6" s="101"/>
      <c r="JCZ6" s="101"/>
      <c r="JDA6" s="101"/>
      <c r="JDB6" s="101"/>
      <c r="JDC6" s="101"/>
      <c r="JDD6" s="101"/>
      <c r="JDE6" s="101"/>
      <c r="JDF6" s="101"/>
      <c r="JDG6" s="101"/>
      <c r="JDH6" s="101"/>
      <c r="JDI6" s="101"/>
      <c r="JDJ6" s="101"/>
      <c r="JDK6" s="101"/>
      <c r="JDL6" s="101"/>
      <c r="JDM6" s="101"/>
      <c r="JDN6" s="101"/>
      <c r="JDO6" s="101"/>
      <c r="JDP6" s="101"/>
      <c r="JDQ6" s="101"/>
      <c r="JDR6" s="101"/>
      <c r="JDS6" s="101"/>
      <c r="JDT6" s="101"/>
      <c r="JDU6" s="101"/>
      <c r="JDV6" s="101"/>
      <c r="JDW6" s="101"/>
      <c r="JDX6" s="101"/>
      <c r="JDY6" s="101"/>
      <c r="JDZ6" s="101"/>
      <c r="JEA6" s="101"/>
      <c r="JEB6" s="101"/>
      <c r="JEC6" s="101"/>
      <c r="JED6" s="101"/>
      <c r="JEE6" s="101"/>
      <c r="JEF6" s="101"/>
      <c r="JEG6" s="101"/>
      <c r="JEH6" s="101"/>
      <c r="JEI6" s="101"/>
      <c r="JEJ6" s="101"/>
      <c r="JEK6" s="101"/>
      <c r="JEL6" s="101"/>
      <c r="JEM6" s="101"/>
      <c r="JEN6" s="101"/>
      <c r="JEO6" s="101"/>
      <c r="JEP6" s="101"/>
      <c r="JEQ6" s="101"/>
      <c r="JER6" s="101"/>
      <c r="JES6" s="101"/>
      <c r="JET6" s="101"/>
      <c r="JEU6" s="101"/>
      <c r="JEV6" s="101"/>
      <c r="JEW6" s="101"/>
      <c r="JEX6" s="101"/>
      <c r="JEY6" s="101"/>
      <c r="JEZ6" s="101"/>
      <c r="JFA6" s="101"/>
      <c r="JFB6" s="101"/>
      <c r="JFC6" s="101"/>
      <c r="JFD6" s="101"/>
      <c r="JFE6" s="101"/>
      <c r="JFF6" s="101"/>
      <c r="JFG6" s="101"/>
      <c r="JFH6" s="101"/>
      <c r="JFI6" s="101"/>
      <c r="JFJ6" s="101"/>
      <c r="JFK6" s="101"/>
      <c r="JFL6" s="101"/>
      <c r="JFM6" s="101"/>
      <c r="JFN6" s="101"/>
      <c r="JFO6" s="101"/>
      <c r="JFP6" s="101"/>
      <c r="JFQ6" s="101"/>
      <c r="JFR6" s="101"/>
      <c r="JFS6" s="101"/>
      <c r="JFT6" s="101"/>
      <c r="JFU6" s="101"/>
      <c r="JFV6" s="101"/>
      <c r="JFW6" s="101"/>
      <c r="JFX6" s="101"/>
      <c r="JFY6" s="101"/>
      <c r="JFZ6" s="101"/>
      <c r="JGA6" s="101"/>
      <c r="JGB6" s="101"/>
      <c r="JGC6" s="101"/>
      <c r="JGD6" s="101"/>
      <c r="JGE6" s="101"/>
      <c r="JGF6" s="101"/>
      <c r="JGG6" s="101"/>
      <c r="JGH6" s="101"/>
      <c r="JGI6" s="101"/>
      <c r="JGJ6" s="101"/>
      <c r="JGK6" s="101"/>
      <c r="JGL6" s="101"/>
      <c r="JGM6" s="101"/>
      <c r="JGN6" s="101"/>
      <c r="JGO6" s="101"/>
      <c r="JGP6" s="101"/>
      <c r="JGQ6" s="101"/>
      <c r="JGR6" s="101"/>
      <c r="JGS6" s="101"/>
      <c r="JGT6" s="101"/>
      <c r="JGU6" s="101"/>
      <c r="JGV6" s="101"/>
      <c r="JGW6" s="101"/>
      <c r="JGX6" s="101"/>
      <c r="JGY6" s="101"/>
      <c r="JGZ6" s="101"/>
      <c r="JHA6" s="101"/>
      <c r="JHB6" s="101"/>
      <c r="JHC6" s="101"/>
      <c r="JHD6" s="101"/>
      <c r="JHE6" s="101"/>
      <c r="JHF6" s="101"/>
      <c r="JHG6" s="101"/>
      <c r="JHH6" s="101"/>
      <c r="JHI6" s="101"/>
      <c r="JHJ6" s="101"/>
      <c r="JHK6" s="101"/>
      <c r="JHL6" s="101"/>
      <c r="JHM6" s="101"/>
      <c r="JHN6" s="101"/>
      <c r="JHO6" s="101"/>
      <c r="JHP6" s="101"/>
      <c r="JHQ6" s="101"/>
      <c r="JHR6" s="101"/>
      <c r="JHS6" s="101"/>
      <c r="JHT6" s="101"/>
      <c r="JHU6" s="101"/>
      <c r="JHV6" s="101"/>
      <c r="JHW6" s="101"/>
      <c r="JHX6" s="101"/>
      <c r="JHY6" s="101"/>
      <c r="JHZ6" s="101"/>
      <c r="JIA6" s="101"/>
      <c r="JIB6" s="101"/>
      <c r="JIC6" s="101"/>
      <c r="JID6" s="101"/>
      <c r="JIE6" s="101"/>
      <c r="JIF6" s="101"/>
      <c r="JIG6" s="101"/>
      <c r="JIH6" s="101"/>
      <c r="JII6" s="101"/>
      <c r="JIJ6" s="101"/>
      <c r="JIK6" s="101"/>
      <c r="JIL6" s="101"/>
      <c r="JIM6" s="101"/>
      <c r="JIN6" s="101"/>
      <c r="JIO6" s="101"/>
      <c r="JIP6" s="101"/>
      <c r="JIQ6" s="101"/>
      <c r="JIR6" s="101"/>
      <c r="JIS6" s="101"/>
      <c r="JIT6" s="101"/>
      <c r="JIU6" s="101"/>
      <c r="JIV6" s="101"/>
      <c r="JIW6" s="101"/>
      <c r="JIX6" s="101"/>
      <c r="JIY6" s="101"/>
      <c r="JIZ6" s="101"/>
      <c r="JJA6" s="101"/>
      <c r="JJB6" s="101"/>
      <c r="JJC6" s="101"/>
      <c r="JJD6" s="101"/>
      <c r="JJE6" s="101"/>
      <c r="JJF6" s="101"/>
      <c r="JJG6" s="101"/>
      <c r="JJH6" s="101"/>
      <c r="JJI6" s="101"/>
      <c r="JJJ6" s="101"/>
      <c r="JJK6" s="101"/>
      <c r="JJL6" s="101"/>
      <c r="JJM6" s="101"/>
      <c r="JJN6" s="101"/>
      <c r="JJO6" s="101"/>
      <c r="JJP6" s="101"/>
      <c r="JJQ6" s="101"/>
      <c r="JJR6" s="101"/>
      <c r="JJS6" s="101"/>
      <c r="JJT6" s="101"/>
      <c r="JJU6" s="101"/>
      <c r="JJV6" s="101"/>
      <c r="JJW6" s="101"/>
      <c r="JJX6" s="101"/>
      <c r="JJY6" s="101"/>
      <c r="JJZ6" s="101"/>
      <c r="JKA6" s="101"/>
      <c r="JKB6" s="101"/>
      <c r="JKC6" s="101"/>
      <c r="JKD6" s="101"/>
      <c r="JKE6" s="101"/>
      <c r="JKF6" s="101"/>
      <c r="JKG6" s="101"/>
      <c r="JKH6" s="101"/>
      <c r="JKI6" s="101"/>
      <c r="JKJ6" s="101"/>
      <c r="JKK6" s="101"/>
      <c r="JKL6" s="101"/>
      <c r="JKM6" s="101"/>
      <c r="JKN6" s="101"/>
      <c r="JKO6" s="101"/>
      <c r="JKP6" s="101"/>
      <c r="JKQ6" s="101"/>
      <c r="JKR6" s="101"/>
      <c r="JKS6" s="101"/>
      <c r="JKT6" s="101"/>
      <c r="JKU6" s="101"/>
      <c r="JKV6" s="101"/>
      <c r="JKW6" s="101"/>
      <c r="JKX6" s="101"/>
      <c r="JKY6" s="101"/>
      <c r="JKZ6" s="101"/>
      <c r="JLA6" s="101"/>
      <c r="JLB6" s="101"/>
      <c r="JLC6" s="101"/>
      <c r="JLD6" s="101"/>
      <c r="JLE6" s="101"/>
      <c r="JLF6" s="101"/>
      <c r="JLG6" s="101"/>
      <c r="JLH6" s="101"/>
      <c r="JLI6" s="101"/>
      <c r="JLJ6" s="101"/>
      <c r="JLK6" s="101"/>
      <c r="JLL6" s="101"/>
      <c r="JLM6" s="101"/>
      <c r="JLN6" s="101"/>
      <c r="JLO6" s="101"/>
      <c r="JLP6" s="101"/>
      <c r="JLQ6" s="101"/>
      <c r="JLR6" s="101"/>
      <c r="JLS6" s="101"/>
      <c r="JLT6" s="101"/>
      <c r="JLU6" s="101"/>
      <c r="JLV6" s="101"/>
      <c r="JLW6" s="101"/>
      <c r="JLX6" s="101"/>
      <c r="JLY6" s="101"/>
      <c r="JLZ6" s="101"/>
      <c r="JMA6" s="101"/>
      <c r="JMB6" s="101"/>
      <c r="JMC6" s="101"/>
      <c r="JMD6" s="101"/>
      <c r="JME6" s="101"/>
      <c r="JMF6" s="101"/>
      <c r="JMG6" s="101"/>
      <c r="JMH6" s="101"/>
      <c r="JMI6" s="101"/>
      <c r="JMJ6" s="101"/>
      <c r="JMK6" s="101"/>
      <c r="JML6" s="101"/>
      <c r="JMM6" s="101"/>
      <c r="JMN6" s="101"/>
      <c r="JMO6" s="101"/>
      <c r="JMP6" s="101"/>
      <c r="JMQ6" s="101"/>
      <c r="JMR6" s="101"/>
      <c r="JMS6" s="101"/>
      <c r="JMT6" s="101"/>
      <c r="JMU6" s="101"/>
      <c r="JMV6" s="101"/>
      <c r="JMW6" s="101"/>
      <c r="JMX6" s="101"/>
      <c r="JMY6" s="101"/>
      <c r="JMZ6" s="101"/>
      <c r="JNA6" s="101"/>
      <c r="JNB6" s="101"/>
      <c r="JNC6" s="101"/>
      <c r="JND6" s="101"/>
      <c r="JNE6" s="101"/>
      <c r="JNF6" s="101"/>
      <c r="JNG6" s="101"/>
      <c r="JNH6" s="101"/>
      <c r="JNI6" s="101"/>
      <c r="JNJ6" s="101"/>
      <c r="JNK6" s="101"/>
      <c r="JNL6" s="101"/>
      <c r="JNM6" s="101"/>
      <c r="JNN6" s="101"/>
      <c r="JNO6" s="101"/>
      <c r="JNP6" s="101"/>
      <c r="JNQ6" s="101"/>
      <c r="JNR6" s="101"/>
      <c r="JNS6" s="101"/>
      <c r="JNT6" s="101"/>
      <c r="JNU6" s="101"/>
      <c r="JNV6" s="101"/>
      <c r="JNW6" s="101"/>
      <c r="JNX6" s="101"/>
      <c r="JNY6" s="101"/>
      <c r="JNZ6" s="101"/>
      <c r="JOA6" s="101"/>
      <c r="JOB6" s="101"/>
      <c r="JOC6" s="101"/>
      <c r="JOD6" s="101"/>
      <c r="JOE6" s="101"/>
      <c r="JOF6" s="101"/>
      <c r="JOG6" s="101"/>
      <c r="JOH6" s="101"/>
      <c r="JOI6" s="101"/>
      <c r="JOJ6" s="101"/>
      <c r="JOK6" s="101"/>
      <c r="JOL6" s="101"/>
      <c r="JOM6" s="101"/>
      <c r="JON6" s="101"/>
      <c r="JOO6" s="101"/>
      <c r="JOP6" s="101"/>
      <c r="JOQ6" s="101"/>
      <c r="JOR6" s="101"/>
      <c r="JOS6" s="101"/>
      <c r="JOT6" s="101"/>
      <c r="JOU6" s="101"/>
      <c r="JOV6" s="101"/>
      <c r="JOW6" s="101"/>
      <c r="JOX6" s="101"/>
      <c r="JOY6" s="101"/>
      <c r="JOZ6" s="101"/>
      <c r="JPA6" s="101"/>
      <c r="JPB6" s="101"/>
      <c r="JPC6" s="101"/>
      <c r="JPD6" s="101"/>
      <c r="JPE6" s="101"/>
      <c r="JPF6" s="101"/>
      <c r="JPG6" s="101"/>
      <c r="JPH6" s="101"/>
      <c r="JPI6" s="101"/>
      <c r="JPJ6" s="101"/>
      <c r="JPK6" s="101"/>
      <c r="JPL6" s="101"/>
      <c r="JPM6" s="101"/>
      <c r="JPN6" s="101"/>
      <c r="JPO6" s="101"/>
      <c r="JPP6" s="101"/>
      <c r="JPQ6" s="101"/>
      <c r="JPR6" s="101"/>
      <c r="JPS6" s="101"/>
      <c r="JPT6" s="101"/>
      <c r="JPU6" s="101"/>
      <c r="JPV6" s="101"/>
      <c r="JPW6" s="101"/>
      <c r="JPX6" s="101"/>
      <c r="JPY6" s="101"/>
      <c r="JPZ6" s="101"/>
      <c r="JQA6" s="101"/>
      <c r="JQB6" s="101"/>
      <c r="JQC6" s="101"/>
      <c r="JQD6" s="101"/>
      <c r="JQE6" s="101"/>
      <c r="JQF6" s="101"/>
      <c r="JQG6" s="101"/>
      <c r="JQH6" s="101"/>
      <c r="JQI6" s="101"/>
      <c r="JQJ6" s="101"/>
      <c r="JQK6" s="101"/>
      <c r="JQL6" s="101"/>
      <c r="JQM6" s="101"/>
      <c r="JQN6" s="101"/>
      <c r="JQO6" s="101"/>
      <c r="JQP6" s="101"/>
      <c r="JQQ6" s="101"/>
      <c r="JQR6" s="101"/>
      <c r="JQS6" s="101"/>
      <c r="JQT6" s="101"/>
      <c r="JQU6" s="101"/>
      <c r="JQV6" s="101"/>
      <c r="JQW6" s="101"/>
      <c r="JQX6" s="101"/>
      <c r="JQY6" s="101"/>
      <c r="JQZ6" s="101"/>
      <c r="JRA6" s="101"/>
      <c r="JRB6" s="101"/>
      <c r="JRC6" s="101"/>
      <c r="JRD6" s="101"/>
      <c r="JRE6" s="101"/>
      <c r="JRF6" s="101"/>
      <c r="JRG6" s="101"/>
      <c r="JRH6" s="101"/>
      <c r="JRI6" s="101"/>
      <c r="JRJ6" s="101"/>
      <c r="JRK6" s="101"/>
      <c r="JRL6" s="101"/>
      <c r="JRM6" s="101"/>
      <c r="JRN6" s="101"/>
      <c r="JRO6" s="101"/>
      <c r="JRP6" s="101"/>
      <c r="JRQ6" s="101"/>
      <c r="JRR6" s="101"/>
      <c r="JRS6" s="101"/>
      <c r="JRT6" s="101"/>
      <c r="JRU6" s="101"/>
      <c r="JRV6" s="101"/>
      <c r="JRW6" s="101"/>
      <c r="JRX6" s="101"/>
      <c r="JRY6" s="101"/>
      <c r="JRZ6" s="101"/>
      <c r="JSA6" s="101"/>
      <c r="JSB6" s="101"/>
      <c r="JSC6" s="101"/>
      <c r="JSD6" s="101"/>
      <c r="JSE6" s="101"/>
      <c r="JSF6" s="101"/>
      <c r="JSG6" s="101"/>
      <c r="JSH6" s="101"/>
      <c r="JSI6" s="101"/>
      <c r="JSJ6" s="101"/>
      <c r="JSK6" s="101"/>
      <c r="JSL6" s="101"/>
      <c r="JSM6" s="101"/>
      <c r="JSN6" s="101"/>
      <c r="JSO6" s="101"/>
      <c r="JSP6" s="101"/>
      <c r="JSQ6" s="101"/>
      <c r="JSR6" s="101"/>
      <c r="JSS6" s="101"/>
      <c r="JST6" s="101"/>
      <c r="JSU6" s="101"/>
      <c r="JSV6" s="101"/>
      <c r="JSW6" s="101"/>
      <c r="JSX6" s="101"/>
      <c r="JSY6" s="101"/>
      <c r="JSZ6" s="101"/>
      <c r="JTA6" s="101"/>
      <c r="JTB6" s="101"/>
      <c r="JTC6" s="101"/>
      <c r="JTD6" s="101"/>
      <c r="JTE6" s="101"/>
      <c r="JTF6" s="101"/>
      <c r="JTG6" s="101"/>
      <c r="JTH6" s="101"/>
      <c r="JTI6" s="101"/>
      <c r="JTJ6" s="101"/>
      <c r="JTK6" s="101"/>
      <c r="JTL6" s="101"/>
      <c r="JTM6" s="101"/>
      <c r="JTN6" s="101"/>
      <c r="JTO6" s="101"/>
      <c r="JTP6" s="101"/>
      <c r="JTQ6" s="101"/>
      <c r="JTR6" s="101"/>
      <c r="JTS6" s="101"/>
      <c r="JTT6" s="101"/>
      <c r="JTU6" s="101"/>
      <c r="JTV6" s="101"/>
      <c r="JTW6" s="101"/>
      <c r="JTX6" s="101"/>
      <c r="JTY6" s="101"/>
      <c r="JTZ6" s="101"/>
      <c r="JUA6" s="101"/>
      <c r="JUB6" s="101"/>
      <c r="JUC6" s="101"/>
      <c r="JUD6" s="101"/>
      <c r="JUE6" s="101"/>
      <c r="JUF6" s="101"/>
      <c r="JUG6" s="101"/>
      <c r="JUH6" s="101"/>
      <c r="JUI6" s="101"/>
      <c r="JUJ6" s="101"/>
      <c r="JUK6" s="101"/>
      <c r="JUL6" s="101"/>
      <c r="JUM6" s="101"/>
      <c r="JUN6" s="101"/>
      <c r="JUO6" s="101"/>
      <c r="JUP6" s="101"/>
      <c r="JUQ6" s="101"/>
      <c r="JUR6" s="101"/>
      <c r="JUS6" s="101"/>
      <c r="JUT6" s="101"/>
      <c r="JUU6" s="101"/>
      <c r="JUV6" s="101"/>
      <c r="JUW6" s="101"/>
      <c r="JUX6" s="101"/>
      <c r="JUY6" s="101"/>
      <c r="JUZ6" s="101"/>
      <c r="JVA6" s="101"/>
      <c r="JVB6" s="101"/>
      <c r="JVC6" s="101"/>
      <c r="JVD6" s="101"/>
      <c r="JVE6" s="101"/>
      <c r="JVF6" s="101"/>
      <c r="JVG6" s="101"/>
      <c r="JVH6" s="101"/>
      <c r="JVI6" s="101"/>
      <c r="JVJ6" s="101"/>
      <c r="JVK6" s="101"/>
      <c r="JVL6" s="101"/>
      <c r="JVM6" s="101"/>
      <c r="JVN6" s="101"/>
      <c r="JVO6" s="101"/>
      <c r="JVP6" s="101"/>
      <c r="JVQ6" s="101"/>
      <c r="JVR6" s="101"/>
      <c r="JVS6" s="101"/>
      <c r="JVT6" s="101"/>
      <c r="JVU6" s="101"/>
      <c r="JVV6" s="101"/>
      <c r="JVW6" s="101"/>
      <c r="JVX6" s="101"/>
      <c r="JVY6" s="101"/>
      <c r="JVZ6" s="101"/>
      <c r="JWA6" s="101"/>
      <c r="JWB6" s="101"/>
      <c r="JWC6" s="101"/>
      <c r="JWD6" s="101"/>
      <c r="JWE6" s="101"/>
      <c r="JWF6" s="101"/>
      <c r="JWG6" s="101"/>
      <c r="JWH6" s="101"/>
      <c r="JWI6" s="101"/>
      <c r="JWJ6" s="101"/>
      <c r="JWK6" s="101"/>
      <c r="JWL6" s="101"/>
      <c r="JWM6" s="101"/>
      <c r="JWN6" s="101"/>
      <c r="JWO6" s="101"/>
      <c r="JWP6" s="101"/>
      <c r="JWQ6" s="101"/>
      <c r="JWR6" s="101"/>
      <c r="JWS6" s="101"/>
      <c r="JWT6" s="101"/>
      <c r="JWU6" s="101"/>
      <c r="JWV6" s="101"/>
      <c r="JWW6" s="101"/>
      <c r="JWX6" s="101"/>
      <c r="JWY6" s="101"/>
      <c r="JWZ6" s="101"/>
      <c r="JXA6" s="101"/>
      <c r="JXB6" s="101"/>
      <c r="JXC6" s="101"/>
      <c r="JXD6" s="101"/>
      <c r="JXE6" s="101"/>
      <c r="JXF6" s="101"/>
      <c r="JXG6" s="101"/>
      <c r="JXH6" s="101"/>
      <c r="JXI6" s="101"/>
      <c r="JXJ6" s="101"/>
      <c r="JXK6" s="101"/>
      <c r="JXL6" s="101"/>
      <c r="JXM6" s="101"/>
      <c r="JXN6" s="101"/>
      <c r="JXO6" s="101"/>
      <c r="JXP6" s="101"/>
      <c r="JXQ6" s="101"/>
      <c r="JXR6" s="101"/>
      <c r="JXS6" s="101"/>
      <c r="JXT6" s="101"/>
      <c r="JXU6" s="101"/>
      <c r="JXV6" s="101"/>
      <c r="JXW6" s="101"/>
      <c r="JXX6" s="101"/>
      <c r="JXY6" s="101"/>
      <c r="JXZ6" s="101"/>
      <c r="JYA6" s="101"/>
      <c r="JYB6" s="101"/>
      <c r="JYC6" s="101"/>
      <c r="JYD6" s="101"/>
      <c r="JYE6" s="101"/>
      <c r="JYF6" s="101"/>
      <c r="JYG6" s="101"/>
      <c r="JYH6" s="101"/>
      <c r="JYI6" s="101"/>
      <c r="JYJ6" s="101"/>
      <c r="JYK6" s="101"/>
      <c r="JYL6" s="101"/>
      <c r="JYM6" s="101"/>
      <c r="JYN6" s="101"/>
      <c r="JYO6" s="101"/>
      <c r="JYP6" s="101"/>
      <c r="JYQ6" s="101"/>
      <c r="JYR6" s="101"/>
      <c r="JYS6" s="101"/>
      <c r="JYT6" s="101"/>
      <c r="JYU6" s="101"/>
      <c r="JYV6" s="101"/>
      <c r="JYW6" s="101"/>
      <c r="JYX6" s="101"/>
      <c r="JYY6" s="101"/>
      <c r="JYZ6" s="101"/>
      <c r="JZA6" s="101"/>
      <c r="JZB6" s="101"/>
      <c r="JZC6" s="101"/>
      <c r="JZD6" s="101"/>
      <c r="JZE6" s="101"/>
      <c r="JZF6" s="101"/>
      <c r="JZG6" s="101"/>
      <c r="JZH6" s="101"/>
      <c r="JZI6" s="101"/>
      <c r="JZJ6" s="101"/>
      <c r="JZK6" s="101"/>
      <c r="JZL6" s="101"/>
      <c r="JZM6" s="101"/>
      <c r="JZN6" s="101"/>
      <c r="JZO6" s="101"/>
      <c r="JZP6" s="101"/>
      <c r="JZQ6" s="101"/>
      <c r="JZR6" s="101"/>
      <c r="JZS6" s="101"/>
      <c r="JZT6" s="101"/>
      <c r="JZU6" s="101"/>
      <c r="JZV6" s="101"/>
      <c r="JZW6" s="101"/>
      <c r="JZX6" s="101"/>
      <c r="JZY6" s="101"/>
      <c r="JZZ6" s="101"/>
      <c r="KAA6" s="101"/>
      <c r="KAB6" s="101"/>
      <c r="KAC6" s="101"/>
      <c r="KAD6" s="101"/>
      <c r="KAE6" s="101"/>
      <c r="KAF6" s="101"/>
      <c r="KAG6" s="101"/>
      <c r="KAH6" s="101"/>
      <c r="KAI6" s="101"/>
      <c r="KAJ6" s="101"/>
      <c r="KAK6" s="101"/>
      <c r="KAL6" s="101"/>
      <c r="KAM6" s="101"/>
      <c r="KAN6" s="101"/>
      <c r="KAO6" s="101"/>
      <c r="KAP6" s="101"/>
      <c r="KAQ6" s="101"/>
      <c r="KAR6" s="101"/>
      <c r="KAS6" s="101"/>
      <c r="KAT6" s="101"/>
      <c r="KAU6" s="101"/>
      <c r="KAV6" s="101"/>
      <c r="KAW6" s="101"/>
      <c r="KAX6" s="101"/>
      <c r="KAY6" s="101"/>
      <c r="KAZ6" s="101"/>
      <c r="KBA6" s="101"/>
      <c r="KBB6" s="101"/>
      <c r="KBC6" s="101"/>
      <c r="KBD6" s="101"/>
      <c r="KBE6" s="101"/>
      <c r="KBF6" s="101"/>
      <c r="KBG6" s="101"/>
      <c r="KBH6" s="101"/>
      <c r="KBI6" s="101"/>
      <c r="KBJ6" s="101"/>
      <c r="KBK6" s="101"/>
      <c r="KBL6" s="101"/>
      <c r="KBM6" s="101"/>
      <c r="KBN6" s="101"/>
      <c r="KBO6" s="101"/>
      <c r="KBP6" s="101"/>
      <c r="KBQ6" s="101"/>
      <c r="KBR6" s="101"/>
      <c r="KBS6" s="101"/>
      <c r="KBT6" s="101"/>
      <c r="KBU6" s="101"/>
      <c r="KBV6" s="101"/>
      <c r="KBW6" s="101"/>
      <c r="KBX6" s="101"/>
      <c r="KBY6" s="101"/>
      <c r="KBZ6" s="101"/>
      <c r="KCA6" s="101"/>
      <c r="KCB6" s="101"/>
      <c r="KCC6" s="101"/>
      <c r="KCD6" s="101"/>
      <c r="KCE6" s="101"/>
      <c r="KCF6" s="101"/>
      <c r="KCG6" s="101"/>
      <c r="KCH6" s="101"/>
      <c r="KCI6" s="101"/>
      <c r="KCJ6" s="101"/>
      <c r="KCK6" s="101"/>
      <c r="KCL6" s="101"/>
      <c r="KCM6" s="101"/>
      <c r="KCN6" s="101"/>
      <c r="KCO6" s="101"/>
      <c r="KCP6" s="101"/>
      <c r="KCQ6" s="101"/>
      <c r="KCR6" s="101"/>
      <c r="KCS6" s="101"/>
      <c r="KCT6" s="101"/>
      <c r="KCU6" s="101"/>
      <c r="KCV6" s="101"/>
      <c r="KCW6" s="101"/>
      <c r="KCX6" s="101"/>
      <c r="KCY6" s="101"/>
      <c r="KCZ6" s="101"/>
      <c r="KDA6" s="101"/>
      <c r="KDB6" s="101"/>
      <c r="KDC6" s="101"/>
      <c r="KDD6" s="101"/>
      <c r="KDE6" s="101"/>
      <c r="KDF6" s="101"/>
      <c r="KDG6" s="101"/>
      <c r="KDH6" s="101"/>
      <c r="KDI6" s="101"/>
      <c r="KDJ6" s="101"/>
      <c r="KDK6" s="101"/>
      <c r="KDL6" s="101"/>
      <c r="KDM6" s="101"/>
      <c r="KDN6" s="101"/>
      <c r="KDO6" s="101"/>
      <c r="KDP6" s="101"/>
      <c r="KDQ6" s="101"/>
      <c r="KDR6" s="101"/>
      <c r="KDS6" s="101"/>
      <c r="KDT6" s="101"/>
      <c r="KDU6" s="101"/>
      <c r="KDV6" s="101"/>
      <c r="KDW6" s="101"/>
      <c r="KDX6" s="101"/>
      <c r="KDY6" s="101"/>
      <c r="KDZ6" s="101"/>
      <c r="KEA6" s="101"/>
      <c r="KEB6" s="101"/>
      <c r="KEC6" s="101"/>
      <c r="KED6" s="101"/>
      <c r="KEE6" s="101"/>
      <c r="KEF6" s="101"/>
      <c r="KEG6" s="101"/>
      <c r="KEH6" s="101"/>
      <c r="KEI6" s="101"/>
      <c r="KEJ6" s="101"/>
      <c r="KEK6" s="101"/>
      <c r="KEL6" s="101"/>
      <c r="KEM6" s="101"/>
      <c r="KEN6" s="101"/>
      <c r="KEO6" s="101"/>
      <c r="KEP6" s="101"/>
      <c r="KEQ6" s="101"/>
      <c r="KER6" s="101"/>
      <c r="KES6" s="101"/>
      <c r="KET6" s="101"/>
      <c r="KEU6" s="101"/>
      <c r="KEV6" s="101"/>
      <c r="KEW6" s="101"/>
      <c r="KEX6" s="101"/>
      <c r="KEY6" s="101"/>
      <c r="KEZ6" s="101"/>
      <c r="KFA6" s="101"/>
      <c r="KFB6" s="101"/>
      <c r="KFC6" s="101"/>
      <c r="KFD6" s="101"/>
      <c r="KFE6" s="101"/>
      <c r="KFF6" s="101"/>
      <c r="KFG6" s="101"/>
      <c r="KFH6" s="101"/>
      <c r="KFI6" s="101"/>
      <c r="KFJ6" s="101"/>
      <c r="KFK6" s="101"/>
      <c r="KFL6" s="101"/>
      <c r="KFM6" s="101"/>
      <c r="KFN6" s="101"/>
      <c r="KFO6" s="101"/>
      <c r="KFP6" s="101"/>
      <c r="KFQ6" s="101"/>
      <c r="KFR6" s="101"/>
      <c r="KFS6" s="101"/>
      <c r="KFT6" s="101"/>
      <c r="KFU6" s="101"/>
      <c r="KFV6" s="101"/>
      <c r="KFW6" s="101"/>
      <c r="KFX6" s="101"/>
      <c r="KFY6" s="101"/>
      <c r="KFZ6" s="101"/>
      <c r="KGA6" s="101"/>
      <c r="KGB6" s="101"/>
      <c r="KGC6" s="101"/>
      <c r="KGD6" s="101"/>
      <c r="KGE6" s="101"/>
      <c r="KGF6" s="101"/>
      <c r="KGG6" s="101"/>
      <c r="KGH6" s="101"/>
      <c r="KGI6" s="101"/>
      <c r="KGJ6" s="101"/>
      <c r="KGK6" s="101"/>
      <c r="KGL6" s="101"/>
      <c r="KGM6" s="101"/>
      <c r="KGN6" s="101"/>
      <c r="KGO6" s="101"/>
      <c r="KGP6" s="101"/>
      <c r="KGQ6" s="101"/>
      <c r="KGR6" s="101"/>
      <c r="KGS6" s="101"/>
      <c r="KGT6" s="101"/>
      <c r="KGU6" s="101"/>
      <c r="KGV6" s="101"/>
      <c r="KGW6" s="101"/>
      <c r="KGX6" s="101"/>
      <c r="KGY6" s="101"/>
      <c r="KGZ6" s="101"/>
      <c r="KHA6" s="101"/>
      <c r="KHB6" s="101"/>
      <c r="KHC6" s="101"/>
      <c r="KHD6" s="101"/>
      <c r="KHE6" s="101"/>
      <c r="KHF6" s="101"/>
      <c r="KHG6" s="101"/>
      <c r="KHH6" s="101"/>
      <c r="KHI6" s="101"/>
      <c r="KHJ6" s="101"/>
      <c r="KHK6" s="101"/>
      <c r="KHL6" s="101"/>
      <c r="KHM6" s="101"/>
      <c r="KHN6" s="101"/>
      <c r="KHO6" s="101"/>
      <c r="KHP6" s="101"/>
      <c r="KHQ6" s="101"/>
      <c r="KHR6" s="101"/>
      <c r="KHS6" s="101"/>
      <c r="KHT6" s="101"/>
      <c r="KHU6" s="101"/>
      <c r="KHV6" s="101"/>
      <c r="KHW6" s="101"/>
      <c r="KHX6" s="101"/>
      <c r="KHY6" s="101"/>
      <c r="KHZ6" s="101"/>
      <c r="KIA6" s="101"/>
      <c r="KIB6" s="101"/>
      <c r="KIC6" s="101"/>
      <c r="KID6" s="101"/>
      <c r="KIE6" s="101"/>
      <c r="KIF6" s="101"/>
      <c r="KIG6" s="101"/>
      <c r="KIH6" s="101"/>
      <c r="KII6" s="101"/>
      <c r="KIJ6" s="101"/>
      <c r="KIK6" s="101"/>
      <c r="KIL6" s="101"/>
      <c r="KIM6" s="101"/>
      <c r="KIN6" s="101"/>
      <c r="KIO6" s="101"/>
      <c r="KIP6" s="101"/>
      <c r="KIQ6" s="101"/>
      <c r="KIR6" s="101"/>
      <c r="KIS6" s="101"/>
      <c r="KIT6" s="101"/>
      <c r="KIU6" s="101"/>
      <c r="KIV6" s="101"/>
      <c r="KIW6" s="101"/>
      <c r="KIX6" s="101"/>
      <c r="KIY6" s="101"/>
      <c r="KIZ6" s="101"/>
      <c r="KJA6" s="101"/>
      <c r="KJB6" s="101"/>
      <c r="KJC6" s="101"/>
      <c r="KJD6" s="101"/>
      <c r="KJE6" s="101"/>
      <c r="KJF6" s="101"/>
      <c r="KJG6" s="101"/>
      <c r="KJH6" s="101"/>
      <c r="KJI6" s="101"/>
      <c r="KJJ6" s="101"/>
      <c r="KJK6" s="101"/>
      <c r="KJL6" s="101"/>
      <c r="KJM6" s="101"/>
      <c r="KJN6" s="101"/>
      <c r="KJO6" s="101"/>
      <c r="KJP6" s="101"/>
      <c r="KJQ6" s="101"/>
      <c r="KJR6" s="101"/>
      <c r="KJS6" s="101"/>
      <c r="KJT6" s="101"/>
      <c r="KJU6" s="101"/>
      <c r="KJV6" s="101"/>
      <c r="KJW6" s="101"/>
      <c r="KJX6" s="101"/>
      <c r="KJY6" s="101"/>
      <c r="KJZ6" s="101"/>
      <c r="KKA6" s="101"/>
      <c r="KKB6" s="101"/>
      <c r="KKC6" s="101"/>
      <c r="KKD6" s="101"/>
      <c r="KKE6" s="101"/>
      <c r="KKF6" s="101"/>
      <c r="KKG6" s="101"/>
      <c r="KKH6" s="101"/>
      <c r="KKI6" s="101"/>
      <c r="KKJ6" s="101"/>
      <c r="KKK6" s="101"/>
      <c r="KKL6" s="101"/>
      <c r="KKM6" s="101"/>
      <c r="KKN6" s="101"/>
      <c r="KKO6" s="101"/>
      <c r="KKP6" s="101"/>
      <c r="KKQ6" s="101"/>
      <c r="KKR6" s="101"/>
      <c r="KKS6" s="101"/>
      <c r="KKT6" s="101"/>
      <c r="KKU6" s="101"/>
      <c r="KKV6" s="101"/>
      <c r="KKW6" s="101"/>
      <c r="KKX6" s="101"/>
      <c r="KKY6" s="101"/>
      <c r="KKZ6" s="101"/>
      <c r="KLA6" s="101"/>
      <c r="KLB6" s="101"/>
      <c r="KLC6" s="101"/>
      <c r="KLD6" s="101"/>
      <c r="KLE6" s="101"/>
      <c r="KLF6" s="101"/>
      <c r="KLG6" s="101"/>
      <c r="KLH6" s="101"/>
      <c r="KLI6" s="101"/>
      <c r="KLJ6" s="101"/>
      <c r="KLK6" s="101"/>
      <c r="KLL6" s="101"/>
      <c r="KLM6" s="101"/>
      <c r="KLN6" s="101"/>
      <c r="KLO6" s="101"/>
      <c r="KLP6" s="101"/>
      <c r="KLQ6" s="101"/>
      <c r="KLR6" s="101"/>
      <c r="KLS6" s="101"/>
      <c r="KLT6" s="101"/>
      <c r="KLU6" s="101"/>
      <c r="KLV6" s="101"/>
      <c r="KLW6" s="101"/>
      <c r="KLX6" s="101"/>
      <c r="KLY6" s="101"/>
      <c r="KLZ6" s="101"/>
      <c r="KMA6" s="101"/>
      <c r="KMB6" s="101"/>
      <c r="KMC6" s="101"/>
      <c r="KMD6" s="101"/>
      <c r="KME6" s="101"/>
      <c r="KMF6" s="101"/>
      <c r="KMG6" s="101"/>
      <c r="KMH6" s="101"/>
      <c r="KMI6" s="101"/>
      <c r="KMJ6" s="101"/>
      <c r="KMK6" s="101"/>
      <c r="KML6" s="101"/>
      <c r="KMM6" s="101"/>
      <c r="KMN6" s="101"/>
      <c r="KMO6" s="101"/>
      <c r="KMP6" s="101"/>
      <c r="KMQ6" s="101"/>
      <c r="KMR6" s="101"/>
      <c r="KMS6" s="101"/>
      <c r="KMT6" s="101"/>
      <c r="KMU6" s="101"/>
      <c r="KMV6" s="101"/>
      <c r="KMW6" s="101"/>
      <c r="KMX6" s="101"/>
      <c r="KMY6" s="101"/>
      <c r="KMZ6" s="101"/>
      <c r="KNA6" s="101"/>
      <c r="KNB6" s="101"/>
      <c r="KNC6" s="101"/>
      <c r="KND6" s="101"/>
      <c r="KNE6" s="101"/>
      <c r="KNF6" s="101"/>
      <c r="KNG6" s="101"/>
      <c r="KNH6" s="101"/>
      <c r="KNI6" s="101"/>
      <c r="KNJ6" s="101"/>
      <c r="KNK6" s="101"/>
      <c r="KNL6" s="101"/>
      <c r="KNM6" s="101"/>
      <c r="KNN6" s="101"/>
      <c r="KNO6" s="101"/>
      <c r="KNP6" s="101"/>
      <c r="KNQ6" s="101"/>
      <c r="KNR6" s="101"/>
      <c r="KNS6" s="101"/>
      <c r="KNT6" s="101"/>
      <c r="KNU6" s="101"/>
      <c r="KNV6" s="101"/>
      <c r="KNW6" s="101"/>
      <c r="KNX6" s="101"/>
      <c r="KNY6" s="101"/>
      <c r="KNZ6" s="101"/>
      <c r="KOA6" s="101"/>
      <c r="KOB6" s="101"/>
      <c r="KOC6" s="101"/>
      <c r="KOD6" s="101"/>
      <c r="KOE6" s="101"/>
      <c r="KOF6" s="101"/>
      <c r="KOG6" s="101"/>
      <c r="KOH6" s="101"/>
      <c r="KOI6" s="101"/>
      <c r="KOJ6" s="101"/>
      <c r="KOK6" s="101"/>
      <c r="KOL6" s="101"/>
      <c r="KOM6" s="101"/>
      <c r="KON6" s="101"/>
      <c r="KOO6" s="101"/>
      <c r="KOP6" s="101"/>
      <c r="KOQ6" s="101"/>
      <c r="KOR6" s="101"/>
      <c r="KOS6" s="101"/>
      <c r="KOT6" s="101"/>
      <c r="KOU6" s="101"/>
      <c r="KOV6" s="101"/>
      <c r="KOW6" s="101"/>
      <c r="KOX6" s="101"/>
      <c r="KOY6" s="101"/>
      <c r="KOZ6" s="101"/>
      <c r="KPA6" s="101"/>
      <c r="KPB6" s="101"/>
      <c r="KPC6" s="101"/>
      <c r="KPD6" s="101"/>
      <c r="KPE6" s="101"/>
      <c r="KPF6" s="101"/>
      <c r="KPG6" s="101"/>
      <c r="KPH6" s="101"/>
      <c r="KPI6" s="101"/>
      <c r="KPJ6" s="101"/>
      <c r="KPK6" s="101"/>
      <c r="KPL6" s="101"/>
      <c r="KPM6" s="101"/>
      <c r="KPN6" s="101"/>
      <c r="KPO6" s="101"/>
      <c r="KPP6" s="101"/>
      <c r="KPQ6" s="101"/>
      <c r="KPR6" s="101"/>
      <c r="KPS6" s="101"/>
      <c r="KPT6" s="101"/>
      <c r="KPU6" s="101"/>
      <c r="KPV6" s="101"/>
      <c r="KPW6" s="101"/>
      <c r="KPX6" s="101"/>
      <c r="KPY6" s="101"/>
      <c r="KPZ6" s="101"/>
      <c r="KQA6" s="101"/>
      <c r="KQB6" s="101"/>
      <c r="KQC6" s="101"/>
      <c r="KQD6" s="101"/>
      <c r="KQE6" s="101"/>
      <c r="KQF6" s="101"/>
      <c r="KQG6" s="101"/>
      <c r="KQH6" s="101"/>
      <c r="KQI6" s="101"/>
      <c r="KQJ6" s="101"/>
      <c r="KQK6" s="101"/>
      <c r="KQL6" s="101"/>
      <c r="KQM6" s="101"/>
      <c r="KQN6" s="101"/>
      <c r="KQO6" s="101"/>
      <c r="KQP6" s="101"/>
      <c r="KQQ6" s="101"/>
      <c r="KQR6" s="101"/>
      <c r="KQS6" s="101"/>
      <c r="KQT6" s="101"/>
      <c r="KQU6" s="101"/>
      <c r="KQV6" s="101"/>
      <c r="KQW6" s="101"/>
      <c r="KQX6" s="101"/>
      <c r="KQY6" s="101"/>
      <c r="KQZ6" s="101"/>
      <c r="KRA6" s="101"/>
      <c r="KRB6" s="101"/>
      <c r="KRC6" s="101"/>
      <c r="KRD6" s="101"/>
      <c r="KRE6" s="101"/>
      <c r="KRF6" s="101"/>
      <c r="KRG6" s="101"/>
      <c r="KRH6" s="101"/>
      <c r="KRI6" s="101"/>
      <c r="KRJ6" s="101"/>
      <c r="KRK6" s="101"/>
      <c r="KRL6" s="101"/>
      <c r="KRM6" s="101"/>
      <c r="KRN6" s="101"/>
      <c r="KRO6" s="101"/>
      <c r="KRP6" s="101"/>
      <c r="KRQ6" s="101"/>
      <c r="KRR6" s="101"/>
      <c r="KRS6" s="101"/>
      <c r="KRT6" s="101"/>
      <c r="KRU6" s="101"/>
      <c r="KRV6" s="101"/>
      <c r="KRW6" s="101"/>
      <c r="KRX6" s="101"/>
      <c r="KRY6" s="101"/>
      <c r="KRZ6" s="101"/>
      <c r="KSA6" s="101"/>
      <c r="KSB6" s="101"/>
      <c r="KSC6" s="101"/>
      <c r="KSD6" s="101"/>
      <c r="KSE6" s="101"/>
      <c r="KSF6" s="101"/>
      <c r="KSG6" s="101"/>
      <c r="KSH6" s="101"/>
      <c r="KSI6" s="101"/>
      <c r="KSJ6" s="101"/>
      <c r="KSK6" s="101"/>
      <c r="KSL6" s="101"/>
      <c r="KSM6" s="101"/>
      <c r="KSN6" s="101"/>
      <c r="KSO6" s="101"/>
      <c r="KSP6" s="101"/>
      <c r="KSQ6" s="101"/>
      <c r="KSR6" s="101"/>
      <c r="KSS6" s="101"/>
      <c r="KST6" s="101"/>
      <c r="KSU6" s="101"/>
      <c r="KSV6" s="101"/>
      <c r="KSW6" s="101"/>
      <c r="KSX6" s="101"/>
      <c r="KSY6" s="101"/>
      <c r="KSZ6" s="101"/>
      <c r="KTA6" s="101"/>
      <c r="KTB6" s="101"/>
      <c r="KTC6" s="101"/>
      <c r="KTD6" s="101"/>
      <c r="KTE6" s="101"/>
      <c r="KTF6" s="101"/>
      <c r="KTG6" s="101"/>
      <c r="KTH6" s="101"/>
      <c r="KTI6" s="101"/>
      <c r="KTJ6" s="101"/>
      <c r="KTK6" s="101"/>
      <c r="KTL6" s="101"/>
      <c r="KTM6" s="101"/>
      <c r="KTN6" s="101"/>
      <c r="KTO6" s="101"/>
      <c r="KTP6" s="101"/>
      <c r="KTQ6" s="101"/>
      <c r="KTR6" s="101"/>
      <c r="KTS6" s="101"/>
      <c r="KTT6" s="101"/>
      <c r="KTU6" s="101"/>
      <c r="KTV6" s="101"/>
      <c r="KTW6" s="101"/>
      <c r="KTX6" s="101"/>
      <c r="KTY6" s="101"/>
      <c r="KTZ6" s="101"/>
      <c r="KUA6" s="101"/>
      <c r="KUB6" s="101"/>
      <c r="KUC6" s="101"/>
      <c r="KUD6" s="101"/>
      <c r="KUE6" s="101"/>
      <c r="KUF6" s="101"/>
      <c r="KUG6" s="101"/>
      <c r="KUH6" s="101"/>
      <c r="KUI6" s="101"/>
      <c r="KUJ6" s="101"/>
      <c r="KUK6" s="101"/>
      <c r="KUL6" s="101"/>
      <c r="KUM6" s="101"/>
      <c r="KUN6" s="101"/>
      <c r="KUO6" s="101"/>
      <c r="KUP6" s="101"/>
      <c r="KUQ6" s="101"/>
      <c r="KUR6" s="101"/>
      <c r="KUS6" s="101"/>
      <c r="KUT6" s="101"/>
      <c r="KUU6" s="101"/>
      <c r="KUV6" s="101"/>
      <c r="KUW6" s="101"/>
      <c r="KUX6" s="101"/>
      <c r="KUY6" s="101"/>
      <c r="KUZ6" s="101"/>
      <c r="KVA6" s="101"/>
      <c r="KVB6" s="101"/>
      <c r="KVC6" s="101"/>
      <c r="KVD6" s="101"/>
      <c r="KVE6" s="101"/>
      <c r="KVF6" s="101"/>
      <c r="KVG6" s="101"/>
      <c r="KVH6" s="101"/>
      <c r="KVI6" s="101"/>
      <c r="KVJ6" s="101"/>
      <c r="KVK6" s="101"/>
      <c r="KVL6" s="101"/>
      <c r="KVM6" s="101"/>
      <c r="KVN6" s="101"/>
      <c r="KVO6" s="101"/>
      <c r="KVP6" s="101"/>
      <c r="KVQ6" s="101"/>
      <c r="KVR6" s="101"/>
      <c r="KVS6" s="101"/>
      <c r="KVT6" s="101"/>
      <c r="KVU6" s="101"/>
      <c r="KVV6" s="101"/>
      <c r="KVW6" s="101"/>
      <c r="KVX6" s="101"/>
      <c r="KVY6" s="101"/>
      <c r="KVZ6" s="101"/>
      <c r="KWA6" s="101"/>
      <c r="KWB6" s="101"/>
      <c r="KWC6" s="101"/>
      <c r="KWD6" s="101"/>
      <c r="KWE6" s="101"/>
      <c r="KWF6" s="101"/>
      <c r="KWG6" s="101"/>
      <c r="KWH6" s="101"/>
      <c r="KWI6" s="101"/>
      <c r="KWJ6" s="101"/>
      <c r="KWK6" s="101"/>
      <c r="KWL6" s="101"/>
      <c r="KWM6" s="101"/>
      <c r="KWN6" s="101"/>
      <c r="KWO6" s="101"/>
      <c r="KWP6" s="101"/>
      <c r="KWQ6" s="101"/>
      <c r="KWR6" s="101"/>
      <c r="KWS6" s="101"/>
      <c r="KWT6" s="101"/>
      <c r="KWU6" s="101"/>
      <c r="KWV6" s="101"/>
      <c r="KWW6" s="101"/>
      <c r="KWX6" s="101"/>
      <c r="KWY6" s="101"/>
      <c r="KWZ6" s="101"/>
      <c r="KXA6" s="101"/>
      <c r="KXB6" s="101"/>
      <c r="KXC6" s="101"/>
      <c r="KXD6" s="101"/>
      <c r="KXE6" s="101"/>
      <c r="KXF6" s="101"/>
      <c r="KXG6" s="101"/>
      <c r="KXH6" s="101"/>
      <c r="KXI6" s="101"/>
      <c r="KXJ6" s="101"/>
      <c r="KXK6" s="101"/>
      <c r="KXL6" s="101"/>
      <c r="KXM6" s="101"/>
      <c r="KXN6" s="101"/>
      <c r="KXO6" s="101"/>
      <c r="KXP6" s="101"/>
      <c r="KXQ6" s="101"/>
      <c r="KXR6" s="101"/>
      <c r="KXS6" s="101"/>
      <c r="KXT6" s="101"/>
      <c r="KXU6" s="101"/>
      <c r="KXV6" s="101"/>
      <c r="KXW6" s="101"/>
      <c r="KXX6" s="101"/>
      <c r="KXY6" s="101"/>
      <c r="KXZ6" s="101"/>
      <c r="KYA6" s="101"/>
      <c r="KYB6" s="101"/>
      <c r="KYC6" s="101"/>
      <c r="KYD6" s="101"/>
      <c r="KYE6" s="101"/>
      <c r="KYF6" s="101"/>
      <c r="KYG6" s="101"/>
      <c r="KYH6" s="101"/>
      <c r="KYI6" s="101"/>
      <c r="KYJ6" s="101"/>
      <c r="KYK6" s="101"/>
      <c r="KYL6" s="101"/>
      <c r="KYM6" s="101"/>
      <c r="KYN6" s="101"/>
      <c r="KYO6" s="101"/>
      <c r="KYP6" s="101"/>
      <c r="KYQ6" s="101"/>
      <c r="KYR6" s="101"/>
      <c r="KYS6" s="101"/>
      <c r="KYT6" s="101"/>
      <c r="KYU6" s="101"/>
      <c r="KYV6" s="101"/>
      <c r="KYW6" s="101"/>
      <c r="KYX6" s="101"/>
      <c r="KYY6" s="101"/>
      <c r="KYZ6" s="101"/>
      <c r="KZA6" s="101"/>
      <c r="KZB6" s="101"/>
      <c r="KZC6" s="101"/>
      <c r="KZD6" s="101"/>
      <c r="KZE6" s="101"/>
      <c r="KZF6" s="101"/>
      <c r="KZG6" s="101"/>
      <c r="KZH6" s="101"/>
      <c r="KZI6" s="101"/>
      <c r="KZJ6" s="101"/>
      <c r="KZK6" s="101"/>
      <c r="KZL6" s="101"/>
      <c r="KZM6" s="101"/>
      <c r="KZN6" s="101"/>
      <c r="KZO6" s="101"/>
      <c r="KZP6" s="101"/>
      <c r="KZQ6" s="101"/>
      <c r="KZR6" s="101"/>
      <c r="KZS6" s="101"/>
      <c r="KZT6" s="101"/>
      <c r="KZU6" s="101"/>
      <c r="KZV6" s="101"/>
      <c r="KZW6" s="101"/>
      <c r="KZX6" s="101"/>
      <c r="KZY6" s="101"/>
      <c r="KZZ6" s="101"/>
      <c r="LAA6" s="101"/>
      <c r="LAB6" s="101"/>
      <c r="LAC6" s="101"/>
      <c r="LAD6" s="101"/>
      <c r="LAE6" s="101"/>
      <c r="LAF6" s="101"/>
      <c r="LAG6" s="101"/>
      <c r="LAH6" s="101"/>
      <c r="LAI6" s="101"/>
      <c r="LAJ6" s="101"/>
      <c r="LAK6" s="101"/>
      <c r="LAL6" s="101"/>
      <c r="LAM6" s="101"/>
      <c r="LAN6" s="101"/>
      <c r="LAO6" s="101"/>
      <c r="LAP6" s="101"/>
      <c r="LAQ6" s="101"/>
      <c r="LAR6" s="101"/>
      <c r="LAS6" s="101"/>
      <c r="LAT6" s="101"/>
      <c r="LAU6" s="101"/>
      <c r="LAV6" s="101"/>
      <c r="LAW6" s="101"/>
      <c r="LAX6" s="101"/>
      <c r="LAY6" s="101"/>
      <c r="LAZ6" s="101"/>
      <c r="LBA6" s="101"/>
      <c r="LBB6" s="101"/>
      <c r="LBC6" s="101"/>
      <c r="LBD6" s="101"/>
      <c r="LBE6" s="101"/>
      <c r="LBF6" s="101"/>
      <c r="LBG6" s="101"/>
      <c r="LBH6" s="101"/>
      <c r="LBI6" s="101"/>
      <c r="LBJ6" s="101"/>
      <c r="LBK6" s="101"/>
      <c r="LBL6" s="101"/>
      <c r="LBM6" s="101"/>
      <c r="LBN6" s="101"/>
      <c r="LBO6" s="101"/>
      <c r="LBP6" s="101"/>
      <c r="LBQ6" s="101"/>
      <c r="LBR6" s="101"/>
      <c r="LBS6" s="101"/>
      <c r="LBT6" s="101"/>
      <c r="LBU6" s="101"/>
      <c r="LBV6" s="101"/>
      <c r="LBW6" s="101"/>
      <c r="LBX6" s="101"/>
      <c r="LBY6" s="101"/>
      <c r="LBZ6" s="101"/>
      <c r="LCA6" s="101"/>
      <c r="LCB6" s="101"/>
      <c r="LCC6" s="101"/>
      <c r="LCD6" s="101"/>
      <c r="LCE6" s="101"/>
      <c r="LCF6" s="101"/>
      <c r="LCG6" s="101"/>
      <c r="LCH6" s="101"/>
      <c r="LCI6" s="101"/>
      <c r="LCJ6" s="101"/>
      <c r="LCK6" s="101"/>
      <c r="LCL6" s="101"/>
      <c r="LCM6" s="101"/>
      <c r="LCN6" s="101"/>
      <c r="LCO6" s="101"/>
      <c r="LCP6" s="101"/>
      <c r="LCQ6" s="101"/>
      <c r="LCR6" s="101"/>
      <c r="LCS6" s="101"/>
      <c r="LCT6" s="101"/>
      <c r="LCU6" s="101"/>
      <c r="LCV6" s="101"/>
      <c r="LCW6" s="101"/>
      <c r="LCX6" s="101"/>
      <c r="LCY6" s="101"/>
      <c r="LCZ6" s="101"/>
      <c r="LDA6" s="101"/>
      <c r="LDB6" s="101"/>
      <c r="LDC6" s="101"/>
      <c r="LDD6" s="101"/>
      <c r="LDE6" s="101"/>
      <c r="LDF6" s="101"/>
      <c r="LDG6" s="101"/>
      <c r="LDH6" s="101"/>
      <c r="LDI6" s="101"/>
      <c r="LDJ6" s="101"/>
      <c r="LDK6" s="101"/>
      <c r="LDL6" s="101"/>
      <c r="LDM6" s="101"/>
      <c r="LDN6" s="101"/>
      <c r="LDO6" s="101"/>
      <c r="LDP6" s="101"/>
      <c r="LDQ6" s="101"/>
      <c r="LDR6" s="101"/>
      <c r="LDS6" s="101"/>
      <c r="LDT6" s="101"/>
      <c r="LDU6" s="101"/>
      <c r="LDV6" s="101"/>
      <c r="LDW6" s="101"/>
      <c r="LDX6" s="101"/>
      <c r="LDY6" s="101"/>
      <c r="LDZ6" s="101"/>
      <c r="LEA6" s="101"/>
      <c r="LEB6" s="101"/>
      <c r="LEC6" s="101"/>
      <c r="LED6" s="101"/>
      <c r="LEE6" s="101"/>
      <c r="LEF6" s="101"/>
      <c r="LEG6" s="101"/>
      <c r="LEH6" s="101"/>
      <c r="LEI6" s="101"/>
      <c r="LEJ6" s="101"/>
      <c r="LEK6" s="101"/>
      <c r="LEL6" s="101"/>
      <c r="LEM6" s="101"/>
      <c r="LEN6" s="101"/>
      <c r="LEO6" s="101"/>
      <c r="LEP6" s="101"/>
      <c r="LEQ6" s="101"/>
      <c r="LER6" s="101"/>
      <c r="LES6" s="101"/>
      <c r="LET6" s="101"/>
      <c r="LEU6" s="101"/>
      <c r="LEV6" s="101"/>
      <c r="LEW6" s="101"/>
      <c r="LEX6" s="101"/>
      <c r="LEY6" s="101"/>
      <c r="LEZ6" s="101"/>
      <c r="LFA6" s="101"/>
      <c r="LFB6" s="101"/>
      <c r="LFC6" s="101"/>
      <c r="LFD6" s="101"/>
      <c r="LFE6" s="101"/>
      <c r="LFF6" s="101"/>
      <c r="LFG6" s="101"/>
      <c r="LFH6" s="101"/>
      <c r="LFI6" s="101"/>
      <c r="LFJ6" s="101"/>
      <c r="LFK6" s="101"/>
      <c r="LFL6" s="101"/>
      <c r="LFM6" s="101"/>
      <c r="LFN6" s="101"/>
      <c r="LFO6" s="101"/>
      <c r="LFP6" s="101"/>
      <c r="LFQ6" s="101"/>
      <c r="LFR6" s="101"/>
      <c r="LFS6" s="101"/>
      <c r="LFT6" s="101"/>
      <c r="LFU6" s="101"/>
      <c r="LFV6" s="101"/>
      <c r="LFW6" s="101"/>
      <c r="LFX6" s="101"/>
      <c r="LFY6" s="101"/>
      <c r="LFZ6" s="101"/>
      <c r="LGA6" s="101"/>
      <c r="LGB6" s="101"/>
      <c r="LGC6" s="101"/>
      <c r="LGD6" s="101"/>
      <c r="LGE6" s="101"/>
      <c r="LGF6" s="101"/>
      <c r="LGG6" s="101"/>
      <c r="LGH6" s="101"/>
      <c r="LGI6" s="101"/>
      <c r="LGJ6" s="101"/>
      <c r="LGK6" s="101"/>
      <c r="LGL6" s="101"/>
      <c r="LGM6" s="101"/>
      <c r="LGN6" s="101"/>
      <c r="LGO6" s="101"/>
      <c r="LGP6" s="101"/>
      <c r="LGQ6" s="101"/>
      <c r="LGR6" s="101"/>
      <c r="LGS6" s="101"/>
      <c r="LGT6" s="101"/>
      <c r="LGU6" s="101"/>
      <c r="LGV6" s="101"/>
      <c r="LGW6" s="101"/>
      <c r="LGX6" s="101"/>
      <c r="LGY6" s="101"/>
      <c r="LGZ6" s="101"/>
      <c r="LHA6" s="101"/>
      <c r="LHB6" s="101"/>
      <c r="LHC6" s="101"/>
      <c r="LHD6" s="101"/>
      <c r="LHE6" s="101"/>
      <c r="LHF6" s="101"/>
      <c r="LHG6" s="101"/>
      <c r="LHH6" s="101"/>
      <c r="LHI6" s="101"/>
      <c r="LHJ6" s="101"/>
      <c r="LHK6" s="101"/>
      <c r="LHL6" s="101"/>
      <c r="LHM6" s="101"/>
      <c r="LHN6" s="101"/>
      <c r="LHO6" s="101"/>
      <c r="LHP6" s="101"/>
      <c r="LHQ6" s="101"/>
      <c r="LHR6" s="101"/>
      <c r="LHS6" s="101"/>
      <c r="LHT6" s="101"/>
      <c r="LHU6" s="101"/>
      <c r="LHV6" s="101"/>
      <c r="LHW6" s="101"/>
      <c r="LHX6" s="101"/>
      <c r="LHY6" s="101"/>
      <c r="LHZ6" s="101"/>
      <c r="LIA6" s="101"/>
      <c r="LIB6" s="101"/>
      <c r="LIC6" s="101"/>
      <c r="LID6" s="101"/>
      <c r="LIE6" s="101"/>
      <c r="LIF6" s="101"/>
      <c r="LIG6" s="101"/>
      <c r="LIH6" s="101"/>
      <c r="LII6" s="101"/>
      <c r="LIJ6" s="101"/>
      <c r="LIK6" s="101"/>
      <c r="LIL6" s="101"/>
      <c r="LIM6" s="101"/>
      <c r="LIN6" s="101"/>
      <c r="LIO6" s="101"/>
      <c r="LIP6" s="101"/>
      <c r="LIQ6" s="101"/>
      <c r="LIR6" s="101"/>
      <c r="LIS6" s="101"/>
      <c r="LIT6" s="101"/>
      <c r="LIU6" s="101"/>
      <c r="LIV6" s="101"/>
      <c r="LIW6" s="101"/>
      <c r="LIX6" s="101"/>
      <c r="LIY6" s="101"/>
      <c r="LIZ6" s="101"/>
      <c r="LJA6" s="101"/>
      <c r="LJB6" s="101"/>
      <c r="LJC6" s="101"/>
      <c r="LJD6" s="101"/>
      <c r="LJE6" s="101"/>
      <c r="LJF6" s="101"/>
      <c r="LJG6" s="101"/>
      <c r="LJH6" s="101"/>
      <c r="LJI6" s="101"/>
      <c r="LJJ6" s="101"/>
      <c r="LJK6" s="101"/>
      <c r="LJL6" s="101"/>
      <c r="LJM6" s="101"/>
      <c r="LJN6" s="101"/>
      <c r="LJO6" s="101"/>
      <c r="LJP6" s="101"/>
      <c r="LJQ6" s="101"/>
      <c r="LJR6" s="101"/>
      <c r="LJS6" s="101"/>
      <c r="LJT6" s="101"/>
      <c r="LJU6" s="101"/>
      <c r="LJV6" s="101"/>
      <c r="LJW6" s="101"/>
      <c r="LJX6" s="101"/>
      <c r="LJY6" s="101"/>
      <c r="LJZ6" s="101"/>
      <c r="LKA6" s="101"/>
      <c r="LKB6" s="101"/>
      <c r="LKC6" s="101"/>
      <c r="LKD6" s="101"/>
      <c r="LKE6" s="101"/>
      <c r="LKF6" s="101"/>
      <c r="LKG6" s="101"/>
      <c r="LKH6" s="101"/>
      <c r="LKI6" s="101"/>
      <c r="LKJ6" s="101"/>
      <c r="LKK6" s="101"/>
      <c r="LKL6" s="101"/>
      <c r="LKM6" s="101"/>
      <c r="LKN6" s="101"/>
      <c r="LKO6" s="101"/>
      <c r="LKP6" s="101"/>
      <c r="LKQ6" s="101"/>
      <c r="LKR6" s="101"/>
      <c r="LKS6" s="101"/>
      <c r="LKT6" s="101"/>
      <c r="LKU6" s="101"/>
      <c r="LKV6" s="101"/>
      <c r="LKW6" s="101"/>
      <c r="LKX6" s="101"/>
      <c r="LKY6" s="101"/>
      <c r="LKZ6" s="101"/>
      <c r="LLA6" s="101"/>
      <c r="LLB6" s="101"/>
      <c r="LLC6" s="101"/>
      <c r="LLD6" s="101"/>
      <c r="LLE6" s="101"/>
      <c r="LLF6" s="101"/>
      <c r="LLG6" s="101"/>
      <c r="LLH6" s="101"/>
      <c r="LLI6" s="101"/>
      <c r="LLJ6" s="101"/>
      <c r="LLK6" s="101"/>
      <c r="LLL6" s="101"/>
      <c r="LLM6" s="101"/>
      <c r="LLN6" s="101"/>
      <c r="LLO6" s="101"/>
      <c r="LLP6" s="101"/>
      <c r="LLQ6" s="101"/>
      <c r="LLR6" s="101"/>
      <c r="LLS6" s="101"/>
      <c r="LLT6" s="101"/>
      <c r="LLU6" s="101"/>
      <c r="LLV6" s="101"/>
      <c r="LLW6" s="101"/>
      <c r="LLX6" s="101"/>
      <c r="LLY6" s="101"/>
      <c r="LLZ6" s="101"/>
      <c r="LMA6" s="101"/>
      <c r="LMB6" s="101"/>
      <c r="LMC6" s="101"/>
      <c r="LMD6" s="101"/>
      <c r="LME6" s="101"/>
      <c r="LMF6" s="101"/>
      <c r="LMG6" s="101"/>
      <c r="LMH6" s="101"/>
      <c r="LMI6" s="101"/>
      <c r="LMJ6" s="101"/>
      <c r="LMK6" s="101"/>
      <c r="LML6" s="101"/>
      <c r="LMM6" s="101"/>
      <c r="LMN6" s="101"/>
      <c r="LMO6" s="101"/>
      <c r="LMP6" s="101"/>
      <c r="LMQ6" s="101"/>
      <c r="LMR6" s="101"/>
      <c r="LMS6" s="101"/>
      <c r="LMT6" s="101"/>
      <c r="LMU6" s="101"/>
      <c r="LMV6" s="101"/>
      <c r="LMW6" s="101"/>
      <c r="LMX6" s="101"/>
      <c r="LMY6" s="101"/>
      <c r="LMZ6" s="101"/>
      <c r="LNA6" s="101"/>
      <c r="LNB6" s="101"/>
      <c r="LNC6" s="101"/>
      <c r="LND6" s="101"/>
      <c r="LNE6" s="101"/>
      <c r="LNF6" s="101"/>
      <c r="LNG6" s="101"/>
      <c r="LNH6" s="101"/>
      <c r="LNI6" s="101"/>
      <c r="LNJ6" s="101"/>
      <c r="LNK6" s="101"/>
      <c r="LNL6" s="101"/>
      <c r="LNM6" s="101"/>
      <c r="LNN6" s="101"/>
      <c r="LNO6" s="101"/>
      <c r="LNP6" s="101"/>
      <c r="LNQ6" s="101"/>
      <c r="LNR6" s="101"/>
      <c r="LNS6" s="101"/>
      <c r="LNT6" s="101"/>
      <c r="LNU6" s="101"/>
      <c r="LNV6" s="101"/>
      <c r="LNW6" s="101"/>
      <c r="LNX6" s="101"/>
      <c r="LNY6" s="101"/>
      <c r="LNZ6" s="101"/>
      <c r="LOA6" s="101"/>
      <c r="LOB6" s="101"/>
      <c r="LOC6" s="101"/>
      <c r="LOD6" s="101"/>
      <c r="LOE6" s="101"/>
      <c r="LOF6" s="101"/>
      <c r="LOG6" s="101"/>
      <c r="LOH6" s="101"/>
      <c r="LOI6" s="101"/>
      <c r="LOJ6" s="101"/>
      <c r="LOK6" s="101"/>
      <c r="LOL6" s="101"/>
      <c r="LOM6" s="101"/>
      <c r="LON6" s="101"/>
      <c r="LOO6" s="101"/>
      <c r="LOP6" s="101"/>
      <c r="LOQ6" s="101"/>
      <c r="LOR6" s="101"/>
      <c r="LOS6" s="101"/>
      <c r="LOT6" s="101"/>
      <c r="LOU6" s="101"/>
      <c r="LOV6" s="101"/>
      <c r="LOW6" s="101"/>
      <c r="LOX6" s="101"/>
      <c r="LOY6" s="101"/>
      <c r="LOZ6" s="101"/>
      <c r="LPA6" s="101"/>
      <c r="LPB6" s="101"/>
      <c r="LPC6" s="101"/>
      <c r="LPD6" s="101"/>
      <c r="LPE6" s="101"/>
      <c r="LPF6" s="101"/>
      <c r="LPG6" s="101"/>
      <c r="LPH6" s="101"/>
      <c r="LPI6" s="101"/>
      <c r="LPJ6" s="101"/>
      <c r="LPK6" s="101"/>
      <c r="LPL6" s="101"/>
      <c r="LPM6" s="101"/>
      <c r="LPN6" s="101"/>
      <c r="LPO6" s="101"/>
      <c r="LPP6" s="101"/>
      <c r="LPQ6" s="101"/>
      <c r="LPR6" s="101"/>
      <c r="LPS6" s="101"/>
      <c r="LPT6" s="101"/>
      <c r="LPU6" s="101"/>
      <c r="LPV6" s="101"/>
      <c r="LPW6" s="101"/>
      <c r="LPX6" s="101"/>
      <c r="LPY6" s="101"/>
      <c r="LPZ6" s="101"/>
      <c r="LQA6" s="101"/>
      <c r="LQB6" s="101"/>
      <c r="LQC6" s="101"/>
      <c r="LQD6" s="101"/>
      <c r="LQE6" s="101"/>
      <c r="LQF6" s="101"/>
      <c r="LQG6" s="101"/>
      <c r="LQH6" s="101"/>
      <c r="LQI6" s="101"/>
      <c r="LQJ6" s="101"/>
      <c r="LQK6" s="101"/>
      <c r="LQL6" s="101"/>
      <c r="LQM6" s="101"/>
      <c r="LQN6" s="101"/>
      <c r="LQO6" s="101"/>
      <c r="LQP6" s="101"/>
      <c r="LQQ6" s="101"/>
      <c r="LQR6" s="101"/>
      <c r="LQS6" s="101"/>
      <c r="LQT6" s="101"/>
      <c r="LQU6" s="101"/>
      <c r="LQV6" s="101"/>
      <c r="LQW6" s="101"/>
      <c r="LQX6" s="101"/>
      <c r="LQY6" s="101"/>
      <c r="LQZ6" s="101"/>
      <c r="LRA6" s="101"/>
      <c r="LRB6" s="101"/>
      <c r="LRC6" s="101"/>
      <c r="LRD6" s="101"/>
      <c r="LRE6" s="101"/>
      <c r="LRF6" s="101"/>
      <c r="LRG6" s="101"/>
      <c r="LRH6" s="101"/>
      <c r="LRI6" s="101"/>
      <c r="LRJ6" s="101"/>
      <c r="LRK6" s="101"/>
      <c r="LRL6" s="101"/>
      <c r="LRM6" s="101"/>
      <c r="LRN6" s="101"/>
      <c r="LRO6" s="101"/>
      <c r="LRP6" s="101"/>
      <c r="LRQ6" s="101"/>
      <c r="LRR6" s="101"/>
      <c r="LRS6" s="101"/>
      <c r="LRT6" s="101"/>
      <c r="LRU6" s="101"/>
      <c r="LRV6" s="101"/>
      <c r="LRW6" s="101"/>
      <c r="LRX6" s="101"/>
      <c r="LRY6" s="101"/>
      <c r="LRZ6" s="101"/>
      <c r="LSA6" s="101"/>
      <c r="LSB6" s="101"/>
      <c r="LSC6" s="101"/>
      <c r="LSD6" s="101"/>
      <c r="LSE6" s="101"/>
      <c r="LSF6" s="101"/>
      <c r="LSG6" s="101"/>
      <c r="LSH6" s="101"/>
      <c r="LSI6" s="101"/>
      <c r="LSJ6" s="101"/>
      <c r="LSK6" s="101"/>
      <c r="LSL6" s="101"/>
      <c r="LSM6" s="101"/>
      <c r="LSN6" s="101"/>
      <c r="LSO6" s="101"/>
      <c r="LSP6" s="101"/>
      <c r="LSQ6" s="101"/>
      <c r="LSR6" s="101"/>
      <c r="LSS6" s="101"/>
      <c r="LST6" s="101"/>
      <c r="LSU6" s="101"/>
      <c r="LSV6" s="101"/>
      <c r="LSW6" s="101"/>
      <c r="LSX6" s="101"/>
      <c r="LSY6" s="101"/>
      <c r="LSZ6" s="101"/>
      <c r="LTA6" s="101"/>
      <c r="LTB6" s="101"/>
      <c r="LTC6" s="101"/>
      <c r="LTD6" s="101"/>
      <c r="LTE6" s="101"/>
      <c r="LTF6" s="101"/>
      <c r="LTG6" s="101"/>
      <c r="LTH6" s="101"/>
      <c r="LTI6" s="101"/>
      <c r="LTJ6" s="101"/>
      <c r="LTK6" s="101"/>
      <c r="LTL6" s="101"/>
      <c r="LTM6" s="101"/>
      <c r="LTN6" s="101"/>
      <c r="LTO6" s="101"/>
      <c r="LTP6" s="101"/>
      <c r="LTQ6" s="101"/>
      <c r="LTR6" s="101"/>
      <c r="LTS6" s="101"/>
      <c r="LTT6" s="101"/>
      <c r="LTU6" s="101"/>
      <c r="LTV6" s="101"/>
      <c r="LTW6" s="101"/>
      <c r="LTX6" s="101"/>
      <c r="LTY6" s="101"/>
      <c r="LTZ6" s="101"/>
      <c r="LUA6" s="101"/>
      <c r="LUB6" s="101"/>
      <c r="LUC6" s="101"/>
      <c r="LUD6" s="101"/>
      <c r="LUE6" s="101"/>
      <c r="LUF6" s="101"/>
      <c r="LUG6" s="101"/>
      <c r="LUH6" s="101"/>
      <c r="LUI6" s="101"/>
      <c r="LUJ6" s="101"/>
      <c r="LUK6" s="101"/>
      <c r="LUL6" s="101"/>
      <c r="LUM6" s="101"/>
      <c r="LUN6" s="101"/>
      <c r="LUO6" s="101"/>
      <c r="LUP6" s="101"/>
      <c r="LUQ6" s="101"/>
      <c r="LUR6" s="101"/>
      <c r="LUS6" s="101"/>
      <c r="LUT6" s="101"/>
      <c r="LUU6" s="101"/>
      <c r="LUV6" s="101"/>
      <c r="LUW6" s="101"/>
      <c r="LUX6" s="101"/>
      <c r="LUY6" s="101"/>
      <c r="LUZ6" s="101"/>
      <c r="LVA6" s="101"/>
      <c r="LVB6" s="101"/>
      <c r="LVC6" s="101"/>
      <c r="LVD6" s="101"/>
      <c r="LVE6" s="101"/>
      <c r="LVF6" s="101"/>
      <c r="LVG6" s="101"/>
      <c r="LVH6" s="101"/>
      <c r="LVI6" s="101"/>
      <c r="LVJ6" s="101"/>
      <c r="LVK6" s="101"/>
      <c r="LVL6" s="101"/>
      <c r="LVM6" s="101"/>
      <c r="LVN6" s="101"/>
      <c r="LVO6" s="101"/>
      <c r="LVP6" s="101"/>
      <c r="LVQ6" s="101"/>
      <c r="LVR6" s="101"/>
      <c r="LVS6" s="101"/>
      <c r="LVT6" s="101"/>
      <c r="LVU6" s="101"/>
      <c r="LVV6" s="101"/>
      <c r="LVW6" s="101"/>
      <c r="LVX6" s="101"/>
      <c r="LVY6" s="101"/>
      <c r="LVZ6" s="101"/>
      <c r="LWA6" s="101"/>
      <c r="LWB6" s="101"/>
      <c r="LWC6" s="101"/>
      <c r="LWD6" s="101"/>
      <c r="LWE6" s="101"/>
      <c r="LWF6" s="101"/>
      <c r="LWG6" s="101"/>
      <c r="LWH6" s="101"/>
      <c r="LWI6" s="101"/>
      <c r="LWJ6" s="101"/>
      <c r="LWK6" s="101"/>
      <c r="LWL6" s="101"/>
      <c r="LWM6" s="101"/>
      <c r="LWN6" s="101"/>
      <c r="LWO6" s="101"/>
      <c r="LWP6" s="101"/>
      <c r="LWQ6" s="101"/>
      <c r="LWR6" s="101"/>
      <c r="LWS6" s="101"/>
      <c r="LWT6" s="101"/>
      <c r="LWU6" s="101"/>
      <c r="LWV6" s="101"/>
      <c r="LWW6" s="101"/>
      <c r="LWX6" s="101"/>
      <c r="LWY6" s="101"/>
      <c r="LWZ6" s="101"/>
      <c r="LXA6" s="101"/>
      <c r="LXB6" s="101"/>
      <c r="LXC6" s="101"/>
      <c r="LXD6" s="101"/>
      <c r="LXE6" s="101"/>
      <c r="LXF6" s="101"/>
      <c r="LXG6" s="101"/>
      <c r="LXH6" s="101"/>
      <c r="LXI6" s="101"/>
      <c r="LXJ6" s="101"/>
      <c r="LXK6" s="101"/>
      <c r="LXL6" s="101"/>
      <c r="LXM6" s="101"/>
      <c r="LXN6" s="101"/>
      <c r="LXO6" s="101"/>
      <c r="LXP6" s="101"/>
      <c r="LXQ6" s="101"/>
      <c r="LXR6" s="101"/>
      <c r="LXS6" s="101"/>
      <c r="LXT6" s="101"/>
      <c r="LXU6" s="101"/>
      <c r="LXV6" s="101"/>
      <c r="LXW6" s="101"/>
      <c r="LXX6" s="101"/>
      <c r="LXY6" s="101"/>
      <c r="LXZ6" s="101"/>
      <c r="LYA6" s="101"/>
      <c r="LYB6" s="101"/>
      <c r="LYC6" s="101"/>
      <c r="LYD6" s="101"/>
      <c r="LYE6" s="101"/>
      <c r="LYF6" s="101"/>
      <c r="LYG6" s="101"/>
      <c r="LYH6" s="101"/>
      <c r="LYI6" s="101"/>
      <c r="LYJ6" s="101"/>
      <c r="LYK6" s="101"/>
      <c r="LYL6" s="101"/>
      <c r="LYM6" s="101"/>
      <c r="LYN6" s="101"/>
      <c r="LYO6" s="101"/>
      <c r="LYP6" s="101"/>
      <c r="LYQ6" s="101"/>
      <c r="LYR6" s="101"/>
      <c r="LYS6" s="101"/>
      <c r="LYT6" s="101"/>
      <c r="LYU6" s="101"/>
      <c r="LYV6" s="101"/>
      <c r="LYW6" s="101"/>
      <c r="LYX6" s="101"/>
      <c r="LYY6" s="101"/>
      <c r="LYZ6" s="101"/>
      <c r="LZA6" s="101"/>
      <c r="LZB6" s="101"/>
      <c r="LZC6" s="101"/>
      <c r="LZD6" s="101"/>
      <c r="LZE6" s="101"/>
      <c r="LZF6" s="101"/>
      <c r="LZG6" s="101"/>
      <c r="LZH6" s="101"/>
      <c r="LZI6" s="101"/>
      <c r="LZJ6" s="101"/>
      <c r="LZK6" s="101"/>
      <c r="LZL6" s="101"/>
      <c r="LZM6" s="101"/>
      <c r="LZN6" s="101"/>
      <c r="LZO6" s="101"/>
      <c r="LZP6" s="101"/>
      <c r="LZQ6" s="101"/>
      <c r="LZR6" s="101"/>
      <c r="LZS6" s="101"/>
      <c r="LZT6" s="101"/>
      <c r="LZU6" s="101"/>
      <c r="LZV6" s="101"/>
      <c r="LZW6" s="101"/>
      <c r="LZX6" s="101"/>
      <c r="LZY6" s="101"/>
      <c r="LZZ6" s="101"/>
      <c r="MAA6" s="101"/>
      <c r="MAB6" s="101"/>
      <c r="MAC6" s="101"/>
      <c r="MAD6" s="101"/>
      <c r="MAE6" s="101"/>
      <c r="MAF6" s="101"/>
      <c r="MAG6" s="101"/>
      <c r="MAH6" s="101"/>
      <c r="MAI6" s="101"/>
      <c r="MAJ6" s="101"/>
      <c r="MAK6" s="101"/>
      <c r="MAL6" s="101"/>
      <c r="MAM6" s="101"/>
      <c r="MAN6" s="101"/>
      <c r="MAO6" s="101"/>
      <c r="MAP6" s="101"/>
      <c r="MAQ6" s="101"/>
      <c r="MAR6" s="101"/>
      <c r="MAS6" s="101"/>
      <c r="MAT6" s="101"/>
      <c r="MAU6" s="101"/>
      <c r="MAV6" s="101"/>
      <c r="MAW6" s="101"/>
      <c r="MAX6" s="101"/>
      <c r="MAY6" s="101"/>
      <c r="MAZ6" s="101"/>
      <c r="MBA6" s="101"/>
      <c r="MBB6" s="101"/>
      <c r="MBC6" s="101"/>
      <c r="MBD6" s="101"/>
      <c r="MBE6" s="101"/>
      <c r="MBF6" s="101"/>
      <c r="MBG6" s="101"/>
      <c r="MBH6" s="101"/>
      <c r="MBI6" s="101"/>
      <c r="MBJ6" s="101"/>
      <c r="MBK6" s="101"/>
      <c r="MBL6" s="101"/>
      <c r="MBM6" s="101"/>
      <c r="MBN6" s="101"/>
      <c r="MBO6" s="101"/>
      <c r="MBP6" s="101"/>
      <c r="MBQ6" s="101"/>
      <c r="MBR6" s="101"/>
      <c r="MBS6" s="101"/>
      <c r="MBT6" s="101"/>
      <c r="MBU6" s="101"/>
      <c r="MBV6" s="101"/>
      <c r="MBW6" s="101"/>
      <c r="MBX6" s="101"/>
      <c r="MBY6" s="101"/>
      <c r="MBZ6" s="101"/>
      <c r="MCA6" s="101"/>
      <c r="MCB6" s="101"/>
      <c r="MCC6" s="101"/>
      <c r="MCD6" s="101"/>
      <c r="MCE6" s="101"/>
      <c r="MCF6" s="101"/>
      <c r="MCG6" s="101"/>
      <c r="MCH6" s="101"/>
      <c r="MCI6" s="101"/>
      <c r="MCJ6" s="101"/>
      <c r="MCK6" s="101"/>
      <c r="MCL6" s="101"/>
      <c r="MCM6" s="101"/>
      <c r="MCN6" s="101"/>
      <c r="MCO6" s="101"/>
      <c r="MCP6" s="101"/>
      <c r="MCQ6" s="101"/>
      <c r="MCR6" s="101"/>
      <c r="MCS6" s="101"/>
      <c r="MCT6" s="101"/>
      <c r="MCU6" s="101"/>
      <c r="MCV6" s="101"/>
      <c r="MCW6" s="101"/>
      <c r="MCX6" s="101"/>
      <c r="MCY6" s="101"/>
      <c r="MCZ6" s="101"/>
      <c r="MDA6" s="101"/>
      <c r="MDB6" s="101"/>
      <c r="MDC6" s="101"/>
      <c r="MDD6" s="101"/>
      <c r="MDE6" s="101"/>
      <c r="MDF6" s="101"/>
      <c r="MDG6" s="101"/>
      <c r="MDH6" s="101"/>
      <c r="MDI6" s="101"/>
      <c r="MDJ6" s="101"/>
      <c r="MDK6" s="101"/>
      <c r="MDL6" s="101"/>
      <c r="MDM6" s="101"/>
      <c r="MDN6" s="101"/>
      <c r="MDO6" s="101"/>
      <c r="MDP6" s="101"/>
      <c r="MDQ6" s="101"/>
      <c r="MDR6" s="101"/>
      <c r="MDS6" s="101"/>
      <c r="MDT6" s="101"/>
      <c r="MDU6" s="101"/>
      <c r="MDV6" s="101"/>
      <c r="MDW6" s="101"/>
      <c r="MDX6" s="101"/>
      <c r="MDY6" s="101"/>
      <c r="MDZ6" s="101"/>
      <c r="MEA6" s="101"/>
      <c r="MEB6" s="101"/>
      <c r="MEC6" s="101"/>
      <c r="MED6" s="101"/>
      <c r="MEE6" s="101"/>
      <c r="MEF6" s="101"/>
      <c r="MEG6" s="101"/>
      <c r="MEH6" s="101"/>
      <c r="MEI6" s="101"/>
      <c r="MEJ6" s="101"/>
      <c r="MEK6" s="101"/>
      <c r="MEL6" s="101"/>
      <c r="MEM6" s="101"/>
      <c r="MEN6" s="101"/>
      <c r="MEO6" s="101"/>
      <c r="MEP6" s="101"/>
      <c r="MEQ6" s="101"/>
      <c r="MER6" s="101"/>
      <c r="MES6" s="101"/>
      <c r="MET6" s="101"/>
      <c r="MEU6" s="101"/>
      <c r="MEV6" s="101"/>
      <c r="MEW6" s="101"/>
      <c r="MEX6" s="101"/>
      <c r="MEY6" s="101"/>
      <c r="MEZ6" s="101"/>
      <c r="MFA6" s="101"/>
      <c r="MFB6" s="101"/>
      <c r="MFC6" s="101"/>
      <c r="MFD6" s="101"/>
      <c r="MFE6" s="101"/>
      <c r="MFF6" s="101"/>
      <c r="MFG6" s="101"/>
      <c r="MFH6" s="101"/>
      <c r="MFI6" s="101"/>
      <c r="MFJ6" s="101"/>
      <c r="MFK6" s="101"/>
      <c r="MFL6" s="101"/>
      <c r="MFM6" s="101"/>
      <c r="MFN6" s="101"/>
      <c r="MFO6" s="101"/>
      <c r="MFP6" s="101"/>
      <c r="MFQ6" s="101"/>
      <c r="MFR6" s="101"/>
      <c r="MFS6" s="101"/>
      <c r="MFT6" s="101"/>
      <c r="MFU6" s="101"/>
      <c r="MFV6" s="101"/>
      <c r="MFW6" s="101"/>
      <c r="MFX6" s="101"/>
      <c r="MFY6" s="101"/>
      <c r="MFZ6" s="101"/>
      <c r="MGA6" s="101"/>
      <c r="MGB6" s="101"/>
      <c r="MGC6" s="101"/>
      <c r="MGD6" s="101"/>
      <c r="MGE6" s="101"/>
      <c r="MGF6" s="101"/>
      <c r="MGG6" s="101"/>
      <c r="MGH6" s="101"/>
      <c r="MGI6" s="101"/>
      <c r="MGJ6" s="101"/>
      <c r="MGK6" s="101"/>
      <c r="MGL6" s="101"/>
      <c r="MGM6" s="101"/>
      <c r="MGN6" s="101"/>
      <c r="MGO6" s="101"/>
      <c r="MGP6" s="101"/>
      <c r="MGQ6" s="101"/>
      <c r="MGR6" s="101"/>
      <c r="MGS6" s="101"/>
      <c r="MGT6" s="101"/>
      <c r="MGU6" s="101"/>
      <c r="MGV6" s="101"/>
      <c r="MGW6" s="101"/>
      <c r="MGX6" s="101"/>
      <c r="MGY6" s="101"/>
      <c r="MGZ6" s="101"/>
      <c r="MHA6" s="101"/>
      <c r="MHB6" s="101"/>
      <c r="MHC6" s="101"/>
      <c r="MHD6" s="101"/>
      <c r="MHE6" s="101"/>
      <c r="MHF6" s="101"/>
      <c r="MHG6" s="101"/>
      <c r="MHH6" s="101"/>
      <c r="MHI6" s="101"/>
      <c r="MHJ6" s="101"/>
      <c r="MHK6" s="101"/>
      <c r="MHL6" s="101"/>
      <c r="MHM6" s="101"/>
      <c r="MHN6" s="101"/>
      <c r="MHO6" s="101"/>
      <c r="MHP6" s="101"/>
      <c r="MHQ6" s="101"/>
      <c r="MHR6" s="101"/>
      <c r="MHS6" s="101"/>
      <c r="MHT6" s="101"/>
      <c r="MHU6" s="101"/>
      <c r="MHV6" s="101"/>
      <c r="MHW6" s="101"/>
      <c r="MHX6" s="101"/>
      <c r="MHY6" s="101"/>
      <c r="MHZ6" s="101"/>
      <c r="MIA6" s="101"/>
      <c r="MIB6" s="101"/>
      <c r="MIC6" s="101"/>
      <c r="MID6" s="101"/>
      <c r="MIE6" s="101"/>
      <c r="MIF6" s="101"/>
      <c r="MIG6" s="101"/>
      <c r="MIH6" s="101"/>
      <c r="MII6" s="101"/>
      <c r="MIJ6" s="101"/>
      <c r="MIK6" s="101"/>
      <c r="MIL6" s="101"/>
      <c r="MIM6" s="101"/>
      <c r="MIN6" s="101"/>
      <c r="MIO6" s="101"/>
      <c r="MIP6" s="101"/>
      <c r="MIQ6" s="101"/>
      <c r="MIR6" s="101"/>
      <c r="MIS6" s="101"/>
      <c r="MIT6" s="101"/>
      <c r="MIU6" s="101"/>
      <c r="MIV6" s="101"/>
      <c r="MIW6" s="101"/>
      <c r="MIX6" s="101"/>
      <c r="MIY6" s="101"/>
      <c r="MIZ6" s="101"/>
      <c r="MJA6" s="101"/>
      <c r="MJB6" s="101"/>
      <c r="MJC6" s="101"/>
      <c r="MJD6" s="101"/>
      <c r="MJE6" s="101"/>
      <c r="MJF6" s="101"/>
      <c r="MJG6" s="101"/>
      <c r="MJH6" s="101"/>
      <c r="MJI6" s="101"/>
      <c r="MJJ6" s="101"/>
      <c r="MJK6" s="101"/>
      <c r="MJL6" s="101"/>
      <c r="MJM6" s="101"/>
      <c r="MJN6" s="101"/>
      <c r="MJO6" s="101"/>
      <c r="MJP6" s="101"/>
      <c r="MJQ6" s="101"/>
      <c r="MJR6" s="101"/>
      <c r="MJS6" s="101"/>
      <c r="MJT6" s="101"/>
      <c r="MJU6" s="101"/>
      <c r="MJV6" s="101"/>
      <c r="MJW6" s="101"/>
      <c r="MJX6" s="101"/>
      <c r="MJY6" s="101"/>
      <c r="MJZ6" s="101"/>
      <c r="MKA6" s="101"/>
      <c r="MKB6" s="101"/>
      <c r="MKC6" s="101"/>
      <c r="MKD6" s="101"/>
      <c r="MKE6" s="101"/>
      <c r="MKF6" s="101"/>
      <c r="MKG6" s="101"/>
      <c r="MKH6" s="101"/>
      <c r="MKI6" s="101"/>
      <c r="MKJ6" s="101"/>
      <c r="MKK6" s="101"/>
      <c r="MKL6" s="101"/>
      <c r="MKM6" s="101"/>
      <c r="MKN6" s="101"/>
      <c r="MKO6" s="101"/>
      <c r="MKP6" s="101"/>
      <c r="MKQ6" s="101"/>
      <c r="MKR6" s="101"/>
      <c r="MKS6" s="101"/>
      <c r="MKT6" s="101"/>
      <c r="MKU6" s="101"/>
      <c r="MKV6" s="101"/>
      <c r="MKW6" s="101"/>
      <c r="MKX6" s="101"/>
      <c r="MKY6" s="101"/>
      <c r="MKZ6" s="101"/>
      <c r="MLA6" s="101"/>
      <c r="MLB6" s="101"/>
      <c r="MLC6" s="101"/>
      <c r="MLD6" s="101"/>
      <c r="MLE6" s="101"/>
      <c r="MLF6" s="101"/>
      <c r="MLG6" s="101"/>
      <c r="MLH6" s="101"/>
      <c r="MLI6" s="101"/>
      <c r="MLJ6" s="101"/>
      <c r="MLK6" s="101"/>
      <c r="MLL6" s="101"/>
      <c r="MLM6" s="101"/>
      <c r="MLN6" s="101"/>
      <c r="MLO6" s="101"/>
      <c r="MLP6" s="101"/>
      <c r="MLQ6" s="101"/>
      <c r="MLR6" s="101"/>
      <c r="MLS6" s="101"/>
      <c r="MLT6" s="101"/>
      <c r="MLU6" s="101"/>
      <c r="MLV6" s="101"/>
      <c r="MLW6" s="101"/>
      <c r="MLX6" s="101"/>
      <c r="MLY6" s="101"/>
      <c r="MLZ6" s="101"/>
      <c r="MMA6" s="101"/>
      <c r="MMB6" s="101"/>
      <c r="MMC6" s="101"/>
      <c r="MMD6" s="101"/>
      <c r="MME6" s="101"/>
      <c r="MMF6" s="101"/>
      <c r="MMG6" s="101"/>
      <c r="MMH6" s="101"/>
      <c r="MMI6" s="101"/>
      <c r="MMJ6" s="101"/>
      <c r="MMK6" s="101"/>
      <c r="MML6" s="101"/>
      <c r="MMM6" s="101"/>
      <c r="MMN6" s="101"/>
      <c r="MMO6" s="101"/>
      <c r="MMP6" s="101"/>
      <c r="MMQ6" s="101"/>
      <c r="MMR6" s="101"/>
      <c r="MMS6" s="101"/>
      <c r="MMT6" s="101"/>
      <c r="MMU6" s="101"/>
      <c r="MMV6" s="101"/>
      <c r="MMW6" s="101"/>
      <c r="MMX6" s="101"/>
      <c r="MMY6" s="101"/>
      <c r="MMZ6" s="101"/>
      <c r="MNA6" s="101"/>
      <c r="MNB6" s="101"/>
      <c r="MNC6" s="101"/>
      <c r="MND6" s="101"/>
      <c r="MNE6" s="101"/>
      <c r="MNF6" s="101"/>
      <c r="MNG6" s="101"/>
      <c r="MNH6" s="101"/>
      <c r="MNI6" s="101"/>
      <c r="MNJ6" s="101"/>
      <c r="MNK6" s="101"/>
      <c r="MNL6" s="101"/>
      <c r="MNM6" s="101"/>
      <c r="MNN6" s="101"/>
      <c r="MNO6" s="101"/>
      <c r="MNP6" s="101"/>
      <c r="MNQ6" s="101"/>
      <c r="MNR6" s="101"/>
      <c r="MNS6" s="101"/>
      <c r="MNT6" s="101"/>
      <c r="MNU6" s="101"/>
      <c r="MNV6" s="101"/>
      <c r="MNW6" s="101"/>
      <c r="MNX6" s="101"/>
      <c r="MNY6" s="101"/>
      <c r="MNZ6" s="101"/>
      <c r="MOA6" s="101"/>
      <c r="MOB6" s="101"/>
      <c r="MOC6" s="101"/>
      <c r="MOD6" s="101"/>
      <c r="MOE6" s="101"/>
      <c r="MOF6" s="101"/>
      <c r="MOG6" s="101"/>
      <c r="MOH6" s="101"/>
      <c r="MOI6" s="101"/>
      <c r="MOJ6" s="101"/>
      <c r="MOK6" s="101"/>
      <c r="MOL6" s="101"/>
      <c r="MOM6" s="101"/>
      <c r="MON6" s="101"/>
      <c r="MOO6" s="101"/>
      <c r="MOP6" s="101"/>
      <c r="MOQ6" s="101"/>
      <c r="MOR6" s="101"/>
      <c r="MOS6" s="101"/>
      <c r="MOT6" s="101"/>
      <c r="MOU6" s="101"/>
      <c r="MOV6" s="101"/>
      <c r="MOW6" s="101"/>
      <c r="MOX6" s="101"/>
      <c r="MOY6" s="101"/>
      <c r="MOZ6" s="101"/>
      <c r="MPA6" s="101"/>
      <c r="MPB6" s="101"/>
      <c r="MPC6" s="101"/>
      <c r="MPD6" s="101"/>
      <c r="MPE6" s="101"/>
      <c r="MPF6" s="101"/>
      <c r="MPG6" s="101"/>
      <c r="MPH6" s="101"/>
      <c r="MPI6" s="101"/>
      <c r="MPJ6" s="101"/>
      <c r="MPK6" s="101"/>
      <c r="MPL6" s="101"/>
      <c r="MPM6" s="101"/>
      <c r="MPN6" s="101"/>
      <c r="MPO6" s="101"/>
      <c r="MPP6" s="101"/>
      <c r="MPQ6" s="101"/>
      <c r="MPR6" s="101"/>
      <c r="MPS6" s="101"/>
      <c r="MPT6" s="101"/>
      <c r="MPU6" s="101"/>
      <c r="MPV6" s="101"/>
      <c r="MPW6" s="101"/>
      <c r="MPX6" s="101"/>
      <c r="MPY6" s="101"/>
      <c r="MPZ6" s="101"/>
      <c r="MQA6" s="101"/>
      <c r="MQB6" s="101"/>
      <c r="MQC6" s="101"/>
      <c r="MQD6" s="101"/>
      <c r="MQE6" s="101"/>
      <c r="MQF6" s="101"/>
      <c r="MQG6" s="101"/>
      <c r="MQH6" s="101"/>
      <c r="MQI6" s="101"/>
      <c r="MQJ6" s="101"/>
      <c r="MQK6" s="101"/>
      <c r="MQL6" s="101"/>
      <c r="MQM6" s="101"/>
      <c r="MQN6" s="101"/>
      <c r="MQO6" s="101"/>
      <c r="MQP6" s="101"/>
      <c r="MQQ6" s="101"/>
      <c r="MQR6" s="101"/>
      <c r="MQS6" s="101"/>
      <c r="MQT6" s="101"/>
      <c r="MQU6" s="101"/>
      <c r="MQV6" s="101"/>
      <c r="MQW6" s="101"/>
      <c r="MQX6" s="101"/>
      <c r="MQY6" s="101"/>
      <c r="MQZ6" s="101"/>
      <c r="MRA6" s="101"/>
      <c r="MRB6" s="101"/>
      <c r="MRC6" s="101"/>
      <c r="MRD6" s="101"/>
      <c r="MRE6" s="101"/>
      <c r="MRF6" s="101"/>
      <c r="MRG6" s="101"/>
      <c r="MRH6" s="101"/>
      <c r="MRI6" s="101"/>
      <c r="MRJ6" s="101"/>
      <c r="MRK6" s="101"/>
      <c r="MRL6" s="101"/>
      <c r="MRM6" s="101"/>
      <c r="MRN6" s="101"/>
      <c r="MRO6" s="101"/>
      <c r="MRP6" s="101"/>
      <c r="MRQ6" s="101"/>
      <c r="MRR6" s="101"/>
      <c r="MRS6" s="101"/>
      <c r="MRT6" s="101"/>
      <c r="MRU6" s="101"/>
      <c r="MRV6" s="101"/>
      <c r="MRW6" s="101"/>
      <c r="MRX6" s="101"/>
      <c r="MRY6" s="101"/>
      <c r="MRZ6" s="101"/>
      <c r="MSA6" s="101"/>
      <c r="MSB6" s="101"/>
      <c r="MSC6" s="101"/>
      <c r="MSD6" s="101"/>
      <c r="MSE6" s="101"/>
      <c r="MSF6" s="101"/>
      <c r="MSG6" s="101"/>
      <c r="MSH6" s="101"/>
      <c r="MSI6" s="101"/>
      <c r="MSJ6" s="101"/>
      <c r="MSK6" s="101"/>
      <c r="MSL6" s="101"/>
      <c r="MSM6" s="101"/>
      <c r="MSN6" s="101"/>
      <c r="MSO6" s="101"/>
      <c r="MSP6" s="101"/>
      <c r="MSQ6" s="101"/>
      <c r="MSR6" s="101"/>
      <c r="MSS6" s="101"/>
      <c r="MST6" s="101"/>
      <c r="MSU6" s="101"/>
      <c r="MSV6" s="101"/>
      <c r="MSW6" s="101"/>
      <c r="MSX6" s="101"/>
      <c r="MSY6" s="101"/>
      <c r="MSZ6" s="101"/>
      <c r="MTA6" s="101"/>
      <c r="MTB6" s="101"/>
      <c r="MTC6" s="101"/>
      <c r="MTD6" s="101"/>
      <c r="MTE6" s="101"/>
      <c r="MTF6" s="101"/>
      <c r="MTG6" s="101"/>
      <c r="MTH6" s="101"/>
      <c r="MTI6" s="101"/>
      <c r="MTJ6" s="101"/>
      <c r="MTK6" s="101"/>
      <c r="MTL6" s="101"/>
      <c r="MTM6" s="101"/>
      <c r="MTN6" s="101"/>
      <c r="MTO6" s="101"/>
      <c r="MTP6" s="101"/>
      <c r="MTQ6" s="101"/>
      <c r="MTR6" s="101"/>
      <c r="MTS6" s="101"/>
      <c r="MTT6" s="101"/>
      <c r="MTU6" s="101"/>
      <c r="MTV6" s="101"/>
      <c r="MTW6" s="101"/>
      <c r="MTX6" s="101"/>
      <c r="MTY6" s="101"/>
      <c r="MTZ6" s="101"/>
      <c r="MUA6" s="101"/>
      <c r="MUB6" s="101"/>
      <c r="MUC6" s="101"/>
      <c r="MUD6" s="101"/>
      <c r="MUE6" s="101"/>
      <c r="MUF6" s="101"/>
      <c r="MUG6" s="101"/>
      <c r="MUH6" s="101"/>
      <c r="MUI6" s="101"/>
      <c r="MUJ6" s="101"/>
      <c r="MUK6" s="101"/>
      <c r="MUL6" s="101"/>
      <c r="MUM6" s="101"/>
      <c r="MUN6" s="101"/>
      <c r="MUO6" s="101"/>
      <c r="MUP6" s="101"/>
      <c r="MUQ6" s="101"/>
      <c r="MUR6" s="101"/>
      <c r="MUS6" s="101"/>
      <c r="MUT6" s="101"/>
      <c r="MUU6" s="101"/>
      <c r="MUV6" s="101"/>
      <c r="MUW6" s="101"/>
      <c r="MUX6" s="101"/>
      <c r="MUY6" s="101"/>
      <c r="MUZ6" s="101"/>
      <c r="MVA6" s="101"/>
      <c r="MVB6" s="101"/>
      <c r="MVC6" s="101"/>
      <c r="MVD6" s="101"/>
      <c r="MVE6" s="101"/>
      <c r="MVF6" s="101"/>
      <c r="MVG6" s="101"/>
      <c r="MVH6" s="101"/>
      <c r="MVI6" s="101"/>
      <c r="MVJ6" s="101"/>
      <c r="MVK6" s="101"/>
      <c r="MVL6" s="101"/>
      <c r="MVM6" s="101"/>
      <c r="MVN6" s="101"/>
      <c r="MVO6" s="101"/>
      <c r="MVP6" s="101"/>
      <c r="MVQ6" s="101"/>
      <c r="MVR6" s="101"/>
      <c r="MVS6" s="101"/>
      <c r="MVT6" s="101"/>
      <c r="MVU6" s="101"/>
      <c r="MVV6" s="101"/>
      <c r="MVW6" s="101"/>
      <c r="MVX6" s="101"/>
      <c r="MVY6" s="101"/>
      <c r="MVZ6" s="101"/>
      <c r="MWA6" s="101"/>
      <c r="MWB6" s="101"/>
      <c r="MWC6" s="101"/>
      <c r="MWD6" s="101"/>
      <c r="MWE6" s="101"/>
      <c r="MWF6" s="101"/>
      <c r="MWG6" s="101"/>
      <c r="MWH6" s="101"/>
      <c r="MWI6" s="101"/>
      <c r="MWJ6" s="101"/>
      <c r="MWK6" s="101"/>
      <c r="MWL6" s="101"/>
      <c r="MWM6" s="101"/>
      <c r="MWN6" s="101"/>
      <c r="MWO6" s="101"/>
      <c r="MWP6" s="101"/>
      <c r="MWQ6" s="101"/>
      <c r="MWR6" s="101"/>
      <c r="MWS6" s="101"/>
      <c r="MWT6" s="101"/>
      <c r="MWU6" s="101"/>
      <c r="MWV6" s="101"/>
      <c r="MWW6" s="101"/>
      <c r="MWX6" s="101"/>
      <c r="MWY6" s="101"/>
      <c r="MWZ6" s="101"/>
      <c r="MXA6" s="101"/>
      <c r="MXB6" s="101"/>
      <c r="MXC6" s="101"/>
      <c r="MXD6" s="101"/>
      <c r="MXE6" s="101"/>
      <c r="MXF6" s="101"/>
      <c r="MXG6" s="101"/>
      <c r="MXH6" s="101"/>
      <c r="MXI6" s="101"/>
      <c r="MXJ6" s="101"/>
      <c r="MXK6" s="101"/>
      <c r="MXL6" s="101"/>
      <c r="MXM6" s="101"/>
      <c r="MXN6" s="101"/>
      <c r="MXO6" s="101"/>
      <c r="MXP6" s="101"/>
      <c r="MXQ6" s="101"/>
      <c r="MXR6" s="101"/>
      <c r="MXS6" s="101"/>
      <c r="MXT6" s="101"/>
      <c r="MXU6" s="101"/>
      <c r="MXV6" s="101"/>
      <c r="MXW6" s="101"/>
      <c r="MXX6" s="101"/>
      <c r="MXY6" s="101"/>
      <c r="MXZ6" s="101"/>
      <c r="MYA6" s="101"/>
      <c r="MYB6" s="101"/>
      <c r="MYC6" s="101"/>
      <c r="MYD6" s="101"/>
      <c r="MYE6" s="101"/>
      <c r="MYF6" s="101"/>
      <c r="MYG6" s="101"/>
      <c r="MYH6" s="101"/>
      <c r="MYI6" s="101"/>
      <c r="MYJ6" s="101"/>
      <c r="MYK6" s="101"/>
      <c r="MYL6" s="101"/>
      <c r="MYM6" s="101"/>
      <c r="MYN6" s="101"/>
      <c r="MYO6" s="101"/>
      <c r="MYP6" s="101"/>
      <c r="MYQ6" s="101"/>
      <c r="MYR6" s="101"/>
      <c r="MYS6" s="101"/>
      <c r="MYT6" s="101"/>
      <c r="MYU6" s="101"/>
      <c r="MYV6" s="101"/>
      <c r="MYW6" s="101"/>
      <c r="MYX6" s="101"/>
      <c r="MYY6" s="101"/>
      <c r="MYZ6" s="101"/>
      <c r="MZA6" s="101"/>
      <c r="MZB6" s="101"/>
      <c r="MZC6" s="101"/>
      <c r="MZD6" s="101"/>
      <c r="MZE6" s="101"/>
      <c r="MZF6" s="101"/>
      <c r="MZG6" s="101"/>
      <c r="MZH6" s="101"/>
      <c r="MZI6" s="101"/>
      <c r="MZJ6" s="101"/>
      <c r="MZK6" s="101"/>
      <c r="MZL6" s="101"/>
      <c r="MZM6" s="101"/>
      <c r="MZN6" s="101"/>
      <c r="MZO6" s="101"/>
      <c r="MZP6" s="101"/>
      <c r="MZQ6" s="101"/>
      <c r="MZR6" s="101"/>
      <c r="MZS6" s="101"/>
      <c r="MZT6" s="101"/>
      <c r="MZU6" s="101"/>
      <c r="MZV6" s="101"/>
      <c r="MZW6" s="101"/>
      <c r="MZX6" s="101"/>
      <c r="MZY6" s="101"/>
      <c r="MZZ6" s="101"/>
      <c r="NAA6" s="101"/>
      <c r="NAB6" s="101"/>
      <c r="NAC6" s="101"/>
      <c r="NAD6" s="101"/>
      <c r="NAE6" s="101"/>
      <c r="NAF6" s="101"/>
      <c r="NAG6" s="101"/>
      <c r="NAH6" s="101"/>
      <c r="NAI6" s="101"/>
      <c r="NAJ6" s="101"/>
      <c r="NAK6" s="101"/>
      <c r="NAL6" s="101"/>
      <c r="NAM6" s="101"/>
      <c r="NAN6" s="101"/>
      <c r="NAO6" s="101"/>
      <c r="NAP6" s="101"/>
      <c r="NAQ6" s="101"/>
      <c r="NAR6" s="101"/>
      <c r="NAS6" s="101"/>
      <c r="NAT6" s="101"/>
      <c r="NAU6" s="101"/>
      <c r="NAV6" s="101"/>
      <c r="NAW6" s="101"/>
      <c r="NAX6" s="101"/>
      <c r="NAY6" s="101"/>
      <c r="NAZ6" s="101"/>
      <c r="NBA6" s="101"/>
      <c r="NBB6" s="101"/>
      <c r="NBC6" s="101"/>
      <c r="NBD6" s="101"/>
      <c r="NBE6" s="101"/>
      <c r="NBF6" s="101"/>
      <c r="NBG6" s="101"/>
      <c r="NBH6" s="101"/>
      <c r="NBI6" s="101"/>
      <c r="NBJ6" s="101"/>
      <c r="NBK6" s="101"/>
      <c r="NBL6" s="101"/>
      <c r="NBM6" s="101"/>
      <c r="NBN6" s="101"/>
      <c r="NBO6" s="101"/>
      <c r="NBP6" s="101"/>
      <c r="NBQ6" s="101"/>
      <c r="NBR6" s="101"/>
      <c r="NBS6" s="101"/>
      <c r="NBT6" s="101"/>
      <c r="NBU6" s="101"/>
      <c r="NBV6" s="101"/>
      <c r="NBW6" s="101"/>
      <c r="NBX6" s="101"/>
      <c r="NBY6" s="101"/>
      <c r="NBZ6" s="101"/>
      <c r="NCA6" s="101"/>
      <c r="NCB6" s="101"/>
      <c r="NCC6" s="101"/>
      <c r="NCD6" s="101"/>
      <c r="NCE6" s="101"/>
      <c r="NCF6" s="101"/>
      <c r="NCG6" s="101"/>
      <c r="NCH6" s="101"/>
      <c r="NCI6" s="101"/>
      <c r="NCJ6" s="101"/>
      <c r="NCK6" s="101"/>
      <c r="NCL6" s="101"/>
      <c r="NCM6" s="101"/>
      <c r="NCN6" s="101"/>
      <c r="NCO6" s="101"/>
      <c r="NCP6" s="101"/>
      <c r="NCQ6" s="101"/>
      <c r="NCR6" s="101"/>
      <c r="NCS6" s="101"/>
      <c r="NCT6" s="101"/>
      <c r="NCU6" s="101"/>
      <c r="NCV6" s="101"/>
      <c r="NCW6" s="101"/>
      <c r="NCX6" s="101"/>
      <c r="NCY6" s="101"/>
      <c r="NCZ6" s="101"/>
      <c r="NDA6" s="101"/>
      <c r="NDB6" s="101"/>
      <c r="NDC6" s="101"/>
      <c r="NDD6" s="101"/>
      <c r="NDE6" s="101"/>
      <c r="NDF6" s="101"/>
      <c r="NDG6" s="101"/>
      <c r="NDH6" s="101"/>
      <c r="NDI6" s="101"/>
      <c r="NDJ6" s="101"/>
      <c r="NDK6" s="101"/>
      <c r="NDL6" s="101"/>
      <c r="NDM6" s="101"/>
      <c r="NDN6" s="101"/>
      <c r="NDO6" s="101"/>
      <c r="NDP6" s="101"/>
      <c r="NDQ6" s="101"/>
      <c r="NDR6" s="101"/>
      <c r="NDS6" s="101"/>
      <c r="NDT6" s="101"/>
      <c r="NDU6" s="101"/>
      <c r="NDV6" s="101"/>
      <c r="NDW6" s="101"/>
      <c r="NDX6" s="101"/>
      <c r="NDY6" s="101"/>
      <c r="NDZ6" s="101"/>
      <c r="NEA6" s="101"/>
      <c r="NEB6" s="101"/>
      <c r="NEC6" s="101"/>
      <c r="NED6" s="101"/>
      <c r="NEE6" s="101"/>
      <c r="NEF6" s="101"/>
      <c r="NEG6" s="101"/>
      <c r="NEH6" s="101"/>
      <c r="NEI6" s="101"/>
      <c r="NEJ6" s="101"/>
      <c r="NEK6" s="101"/>
      <c r="NEL6" s="101"/>
      <c r="NEM6" s="101"/>
      <c r="NEN6" s="101"/>
      <c r="NEO6" s="101"/>
      <c r="NEP6" s="101"/>
      <c r="NEQ6" s="101"/>
      <c r="NER6" s="101"/>
      <c r="NES6" s="101"/>
      <c r="NET6" s="101"/>
      <c r="NEU6" s="101"/>
      <c r="NEV6" s="101"/>
      <c r="NEW6" s="101"/>
      <c r="NEX6" s="101"/>
      <c r="NEY6" s="101"/>
      <c r="NEZ6" s="101"/>
      <c r="NFA6" s="101"/>
      <c r="NFB6" s="101"/>
      <c r="NFC6" s="101"/>
      <c r="NFD6" s="101"/>
      <c r="NFE6" s="101"/>
      <c r="NFF6" s="101"/>
      <c r="NFG6" s="101"/>
      <c r="NFH6" s="101"/>
      <c r="NFI6" s="101"/>
      <c r="NFJ6" s="101"/>
      <c r="NFK6" s="101"/>
      <c r="NFL6" s="101"/>
      <c r="NFM6" s="101"/>
      <c r="NFN6" s="101"/>
      <c r="NFO6" s="101"/>
      <c r="NFP6" s="101"/>
      <c r="NFQ6" s="101"/>
      <c r="NFR6" s="101"/>
      <c r="NFS6" s="101"/>
      <c r="NFT6" s="101"/>
      <c r="NFU6" s="101"/>
      <c r="NFV6" s="101"/>
      <c r="NFW6" s="101"/>
      <c r="NFX6" s="101"/>
      <c r="NFY6" s="101"/>
      <c r="NFZ6" s="101"/>
      <c r="NGA6" s="101"/>
      <c r="NGB6" s="101"/>
      <c r="NGC6" s="101"/>
      <c r="NGD6" s="101"/>
      <c r="NGE6" s="101"/>
      <c r="NGF6" s="101"/>
      <c r="NGG6" s="101"/>
      <c r="NGH6" s="101"/>
      <c r="NGI6" s="101"/>
      <c r="NGJ6" s="101"/>
      <c r="NGK6" s="101"/>
      <c r="NGL6" s="101"/>
      <c r="NGM6" s="101"/>
      <c r="NGN6" s="101"/>
      <c r="NGO6" s="101"/>
      <c r="NGP6" s="101"/>
      <c r="NGQ6" s="101"/>
      <c r="NGR6" s="101"/>
      <c r="NGS6" s="101"/>
      <c r="NGT6" s="101"/>
      <c r="NGU6" s="101"/>
      <c r="NGV6" s="101"/>
      <c r="NGW6" s="101"/>
      <c r="NGX6" s="101"/>
      <c r="NGY6" s="101"/>
      <c r="NGZ6" s="101"/>
      <c r="NHA6" s="101"/>
      <c r="NHB6" s="101"/>
      <c r="NHC6" s="101"/>
      <c r="NHD6" s="101"/>
      <c r="NHE6" s="101"/>
      <c r="NHF6" s="101"/>
      <c r="NHG6" s="101"/>
      <c r="NHH6" s="101"/>
      <c r="NHI6" s="101"/>
      <c r="NHJ6" s="101"/>
      <c r="NHK6" s="101"/>
      <c r="NHL6" s="101"/>
      <c r="NHM6" s="101"/>
      <c r="NHN6" s="101"/>
      <c r="NHO6" s="101"/>
      <c r="NHP6" s="101"/>
      <c r="NHQ6" s="101"/>
      <c r="NHR6" s="101"/>
      <c r="NHS6" s="101"/>
      <c r="NHT6" s="101"/>
      <c r="NHU6" s="101"/>
      <c r="NHV6" s="101"/>
      <c r="NHW6" s="101"/>
      <c r="NHX6" s="101"/>
      <c r="NHY6" s="101"/>
      <c r="NHZ6" s="101"/>
      <c r="NIA6" s="101"/>
      <c r="NIB6" s="101"/>
      <c r="NIC6" s="101"/>
      <c r="NID6" s="101"/>
      <c r="NIE6" s="101"/>
      <c r="NIF6" s="101"/>
      <c r="NIG6" s="101"/>
      <c r="NIH6" s="101"/>
      <c r="NII6" s="101"/>
      <c r="NIJ6" s="101"/>
      <c r="NIK6" s="101"/>
      <c r="NIL6" s="101"/>
      <c r="NIM6" s="101"/>
      <c r="NIN6" s="101"/>
      <c r="NIO6" s="101"/>
      <c r="NIP6" s="101"/>
      <c r="NIQ6" s="101"/>
      <c r="NIR6" s="101"/>
      <c r="NIS6" s="101"/>
      <c r="NIT6" s="101"/>
      <c r="NIU6" s="101"/>
      <c r="NIV6" s="101"/>
      <c r="NIW6" s="101"/>
      <c r="NIX6" s="101"/>
      <c r="NIY6" s="101"/>
      <c r="NIZ6" s="101"/>
      <c r="NJA6" s="101"/>
      <c r="NJB6" s="101"/>
      <c r="NJC6" s="101"/>
      <c r="NJD6" s="101"/>
      <c r="NJE6" s="101"/>
      <c r="NJF6" s="101"/>
      <c r="NJG6" s="101"/>
      <c r="NJH6" s="101"/>
      <c r="NJI6" s="101"/>
      <c r="NJJ6" s="101"/>
      <c r="NJK6" s="101"/>
      <c r="NJL6" s="101"/>
      <c r="NJM6" s="101"/>
      <c r="NJN6" s="101"/>
      <c r="NJO6" s="101"/>
      <c r="NJP6" s="101"/>
      <c r="NJQ6" s="101"/>
      <c r="NJR6" s="101"/>
      <c r="NJS6" s="101"/>
      <c r="NJT6" s="101"/>
      <c r="NJU6" s="101"/>
      <c r="NJV6" s="101"/>
      <c r="NJW6" s="101"/>
      <c r="NJX6" s="101"/>
      <c r="NJY6" s="101"/>
      <c r="NJZ6" s="101"/>
      <c r="NKA6" s="101"/>
      <c r="NKB6" s="101"/>
      <c r="NKC6" s="101"/>
      <c r="NKD6" s="101"/>
      <c r="NKE6" s="101"/>
      <c r="NKF6" s="101"/>
      <c r="NKG6" s="101"/>
      <c r="NKH6" s="101"/>
      <c r="NKI6" s="101"/>
      <c r="NKJ6" s="101"/>
      <c r="NKK6" s="101"/>
      <c r="NKL6" s="101"/>
      <c r="NKM6" s="101"/>
      <c r="NKN6" s="101"/>
      <c r="NKO6" s="101"/>
      <c r="NKP6" s="101"/>
      <c r="NKQ6" s="101"/>
      <c r="NKR6" s="101"/>
      <c r="NKS6" s="101"/>
      <c r="NKT6" s="101"/>
      <c r="NKU6" s="101"/>
      <c r="NKV6" s="101"/>
      <c r="NKW6" s="101"/>
      <c r="NKX6" s="101"/>
      <c r="NKY6" s="101"/>
      <c r="NKZ6" s="101"/>
      <c r="NLA6" s="101"/>
      <c r="NLB6" s="101"/>
      <c r="NLC6" s="101"/>
      <c r="NLD6" s="101"/>
      <c r="NLE6" s="101"/>
      <c r="NLF6" s="101"/>
      <c r="NLG6" s="101"/>
      <c r="NLH6" s="101"/>
      <c r="NLI6" s="101"/>
      <c r="NLJ6" s="101"/>
      <c r="NLK6" s="101"/>
      <c r="NLL6" s="101"/>
      <c r="NLM6" s="101"/>
      <c r="NLN6" s="101"/>
      <c r="NLO6" s="101"/>
      <c r="NLP6" s="101"/>
      <c r="NLQ6" s="101"/>
      <c r="NLR6" s="101"/>
      <c r="NLS6" s="101"/>
      <c r="NLT6" s="101"/>
      <c r="NLU6" s="101"/>
      <c r="NLV6" s="101"/>
      <c r="NLW6" s="101"/>
      <c r="NLX6" s="101"/>
      <c r="NLY6" s="101"/>
      <c r="NLZ6" s="101"/>
      <c r="NMA6" s="101"/>
      <c r="NMB6" s="101"/>
      <c r="NMC6" s="101"/>
      <c r="NMD6" s="101"/>
      <c r="NME6" s="101"/>
      <c r="NMF6" s="101"/>
      <c r="NMG6" s="101"/>
      <c r="NMH6" s="101"/>
      <c r="NMI6" s="101"/>
      <c r="NMJ6" s="101"/>
      <c r="NMK6" s="101"/>
      <c r="NML6" s="101"/>
      <c r="NMM6" s="101"/>
      <c r="NMN6" s="101"/>
      <c r="NMO6" s="101"/>
      <c r="NMP6" s="101"/>
      <c r="NMQ6" s="101"/>
      <c r="NMR6" s="101"/>
      <c r="NMS6" s="101"/>
      <c r="NMT6" s="101"/>
      <c r="NMU6" s="101"/>
      <c r="NMV6" s="101"/>
      <c r="NMW6" s="101"/>
      <c r="NMX6" s="101"/>
      <c r="NMY6" s="101"/>
      <c r="NMZ6" s="101"/>
      <c r="NNA6" s="101"/>
      <c r="NNB6" s="101"/>
      <c r="NNC6" s="101"/>
      <c r="NND6" s="101"/>
      <c r="NNE6" s="101"/>
      <c r="NNF6" s="101"/>
      <c r="NNG6" s="101"/>
      <c r="NNH6" s="101"/>
      <c r="NNI6" s="101"/>
      <c r="NNJ6" s="101"/>
      <c r="NNK6" s="101"/>
      <c r="NNL6" s="101"/>
      <c r="NNM6" s="101"/>
      <c r="NNN6" s="101"/>
      <c r="NNO6" s="101"/>
      <c r="NNP6" s="101"/>
      <c r="NNQ6" s="101"/>
      <c r="NNR6" s="101"/>
      <c r="NNS6" s="101"/>
      <c r="NNT6" s="101"/>
      <c r="NNU6" s="101"/>
      <c r="NNV6" s="101"/>
      <c r="NNW6" s="101"/>
      <c r="NNX6" s="101"/>
      <c r="NNY6" s="101"/>
      <c r="NNZ6" s="101"/>
      <c r="NOA6" s="101"/>
      <c r="NOB6" s="101"/>
      <c r="NOC6" s="101"/>
      <c r="NOD6" s="101"/>
      <c r="NOE6" s="101"/>
      <c r="NOF6" s="101"/>
      <c r="NOG6" s="101"/>
      <c r="NOH6" s="101"/>
      <c r="NOI6" s="101"/>
      <c r="NOJ6" s="101"/>
      <c r="NOK6" s="101"/>
      <c r="NOL6" s="101"/>
      <c r="NOM6" s="101"/>
      <c r="NON6" s="101"/>
      <c r="NOO6" s="101"/>
      <c r="NOP6" s="101"/>
      <c r="NOQ6" s="101"/>
      <c r="NOR6" s="101"/>
      <c r="NOS6" s="101"/>
      <c r="NOT6" s="101"/>
      <c r="NOU6" s="101"/>
      <c r="NOV6" s="101"/>
      <c r="NOW6" s="101"/>
      <c r="NOX6" s="101"/>
      <c r="NOY6" s="101"/>
      <c r="NOZ6" s="101"/>
      <c r="NPA6" s="101"/>
      <c r="NPB6" s="101"/>
      <c r="NPC6" s="101"/>
      <c r="NPD6" s="101"/>
      <c r="NPE6" s="101"/>
      <c r="NPF6" s="101"/>
      <c r="NPG6" s="101"/>
      <c r="NPH6" s="101"/>
      <c r="NPI6" s="101"/>
      <c r="NPJ6" s="101"/>
      <c r="NPK6" s="101"/>
      <c r="NPL6" s="101"/>
      <c r="NPM6" s="101"/>
      <c r="NPN6" s="101"/>
      <c r="NPO6" s="101"/>
      <c r="NPP6" s="101"/>
      <c r="NPQ6" s="101"/>
      <c r="NPR6" s="101"/>
      <c r="NPS6" s="101"/>
      <c r="NPT6" s="101"/>
      <c r="NPU6" s="101"/>
      <c r="NPV6" s="101"/>
      <c r="NPW6" s="101"/>
      <c r="NPX6" s="101"/>
      <c r="NPY6" s="101"/>
      <c r="NPZ6" s="101"/>
      <c r="NQA6" s="101"/>
      <c r="NQB6" s="101"/>
      <c r="NQC6" s="101"/>
      <c r="NQD6" s="101"/>
      <c r="NQE6" s="101"/>
      <c r="NQF6" s="101"/>
      <c r="NQG6" s="101"/>
      <c r="NQH6" s="101"/>
      <c r="NQI6" s="101"/>
      <c r="NQJ6" s="101"/>
      <c r="NQK6" s="101"/>
      <c r="NQL6" s="101"/>
      <c r="NQM6" s="101"/>
      <c r="NQN6" s="101"/>
      <c r="NQO6" s="101"/>
      <c r="NQP6" s="101"/>
      <c r="NQQ6" s="101"/>
      <c r="NQR6" s="101"/>
      <c r="NQS6" s="101"/>
      <c r="NQT6" s="101"/>
      <c r="NQU6" s="101"/>
      <c r="NQV6" s="101"/>
      <c r="NQW6" s="101"/>
      <c r="NQX6" s="101"/>
      <c r="NQY6" s="101"/>
      <c r="NQZ6" s="101"/>
      <c r="NRA6" s="101"/>
      <c r="NRB6" s="101"/>
      <c r="NRC6" s="101"/>
      <c r="NRD6" s="101"/>
      <c r="NRE6" s="101"/>
      <c r="NRF6" s="101"/>
      <c r="NRG6" s="101"/>
      <c r="NRH6" s="101"/>
      <c r="NRI6" s="101"/>
      <c r="NRJ6" s="101"/>
      <c r="NRK6" s="101"/>
      <c r="NRL6" s="101"/>
      <c r="NRM6" s="101"/>
      <c r="NRN6" s="101"/>
      <c r="NRO6" s="101"/>
      <c r="NRP6" s="101"/>
      <c r="NRQ6" s="101"/>
      <c r="NRR6" s="101"/>
      <c r="NRS6" s="101"/>
      <c r="NRT6" s="101"/>
      <c r="NRU6" s="101"/>
      <c r="NRV6" s="101"/>
      <c r="NRW6" s="101"/>
      <c r="NRX6" s="101"/>
      <c r="NRY6" s="101"/>
      <c r="NRZ6" s="101"/>
      <c r="NSA6" s="101"/>
      <c r="NSB6" s="101"/>
      <c r="NSC6" s="101"/>
      <c r="NSD6" s="101"/>
      <c r="NSE6" s="101"/>
      <c r="NSF6" s="101"/>
      <c r="NSG6" s="101"/>
      <c r="NSH6" s="101"/>
      <c r="NSI6" s="101"/>
      <c r="NSJ6" s="101"/>
      <c r="NSK6" s="101"/>
      <c r="NSL6" s="101"/>
      <c r="NSM6" s="101"/>
      <c r="NSN6" s="101"/>
      <c r="NSO6" s="101"/>
      <c r="NSP6" s="101"/>
      <c r="NSQ6" s="101"/>
      <c r="NSR6" s="101"/>
      <c r="NSS6" s="101"/>
      <c r="NST6" s="101"/>
      <c r="NSU6" s="101"/>
      <c r="NSV6" s="101"/>
      <c r="NSW6" s="101"/>
      <c r="NSX6" s="101"/>
      <c r="NSY6" s="101"/>
      <c r="NSZ6" s="101"/>
      <c r="NTA6" s="101"/>
      <c r="NTB6" s="101"/>
      <c r="NTC6" s="101"/>
      <c r="NTD6" s="101"/>
      <c r="NTE6" s="101"/>
      <c r="NTF6" s="101"/>
      <c r="NTG6" s="101"/>
      <c r="NTH6" s="101"/>
      <c r="NTI6" s="101"/>
      <c r="NTJ6" s="101"/>
      <c r="NTK6" s="101"/>
      <c r="NTL6" s="101"/>
      <c r="NTM6" s="101"/>
      <c r="NTN6" s="101"/>
      <c r="NTO6" s="101"/>
      <c r="NTP6" s="101"/>
      <c r="NTQ6" s="101"/>
      <c r="NTR6" s="101"/>
      <c r="NTS6" s="101"/>
      <c r="NTT6" s="101"/>
      <c r="NTU6" s="101"/>
      <c r="NTV6" s="101"/>
      <c r="NTW6" s="101"/>
      <c r="NTX6" s="101"/>
      <c r="NTY6" s="101"/>
      <c r="NTZ6" s="101"/>
      <c r="NUA6" s="101"/>
      <c r="NUB6" s="101"/>
      <c r="NUC6" s="101"/>
      <c r="NUD6" s="101"/>
      <c r="NUE6" s="101"/>
      <c r="NUF6" s="101"/>
      <c r="NUG6" s="101"/>
      <c r="NUH6" s="101"/>
      <c r="NUI6" s="101"/>
      <c r="NUJ6" s="101"/>
      <c r="NUK6" s="101"/>
      <c r="NUL6" s="101"/>
      <c r="NUM6" s="101"/>
      <c r="NUN6" s="101"/>
      <c r="NUO6" s="101"/>
      <c r="NUP6" s="101"/>
      <c r="NUQ6" s="101"/>
      <c r="NUR6" s="101"/>
      <c r="NUS6" s="101"/>
      <c r="NUT6" s="101"/>
      <c r="NUU6" s="101"/>
      <c r="NUV6" s="101"/>
      <c r="NUW6" s="101"/>
      <c r="NUX6" s="101"/>
      <c r="NUY6" s="101"/>
      <c r="NUZ6" s="101"/>
      <c r="NVA6" s="101"/>
      <c r="NVB6" s="101"/>
      <c r="NVC6" s="101"/>
      <c r="NVD6" s="101"/>
      <c r="NVE6" s="101"/>
      <c r="NVF6" s="101"/>
      <c r="NVG6" s="101"/>
      <c r="NVH6" s="101"/>
      <c r="NVI6" s="101"/>
      <c r="NVJ6" s="101"/>
      <c r="NVK6" s="101"/>
      <c r="NVL6" s="101"/>
      <c r="NVM6" s="101"/>
      <c r="NVN6" s="101"/>
      <c r="NVO6" s="101"/>
      <c r="NVP6" s="101"/>
      <c r="NVQ6" s="101"/>
      <c r="NVR6" s="101"/>
      <c r="NVS6" s="101"/>
      <c r="NVT6" s="101"/>
      <c r="NVU6" s="101"/>
      <c r="NVV6" s="101"/>
      <c r="NVW6" s="101"/>
      <c r="NVX6" s="101"/>
      <c r="NVY6" s="101"/>
      <c r="NVZ6" s="101"/>
      <c r="NWA6" s="101"/>
      <c r="NWB6" s="101"/>
      <c r="NWC6" s="101"/>
      <c r="NWD6" s="101"/>
      <c r="NWE6" s="101"/>
      <c r="NWF6" s="101"/>
      <c r="NWG6" s="101"/>
      <c r="NWH6" s="101"/>
      <c r="NWI6" s="101"/>
      <c r="NWJ6" s="101"/>
      <c r="NWK6" s="101"/>
      <c r="NWL6" s="101"/>
      <c r="NWM6" s="101"/>
      <c r="NWN6" s="101"/>
      <c r="NWO6" s="101"/>
      <c r="NWP6" s="101"/>
      <c r="NWQ6" s="101"/>
      <c r="NWR6" s="101"/>
      <c r="NWS6" s="101"/>
      <c r="NWT6" s="101"/>
      <c r="NWU6" s="101"/>
      <c r="NWV6" s="101"/>
      <c r="NWW6" s="101"/>
      <c r="NWX6" s="101"/>
      <c r="NWY6" s="101"/>
      <c r="NWZ6" s="101"/>
      <c r="NXA6" s="101"/>
      <c r="NXB6" s="101"/>
      <c r="NXC6" s="101"/>
      <c r="NXD6" s="101"/>
      <c r="NXE6" s="101"/>
      <c r="NXF6" s="101"/>
      <c r="NXG6" s="101"/>
      <c r="NXH6" s="101"/>
      <c r="NXI6" s="101"/>
      <c r="NXJ6" s="101"/>
      <c r="NXK6" s="101"/>
      <c r="NXL6" s="101"/>
      <c r="NXM6" s="101"/>
      <c r="NXN6" s="101"/>
      <c r="NXO6" s="101"/>
      <c r="NXP6" s="101"/>
      <c r="NXQ6" s="101"/>
      <c r="NXR6" s="101"/>
      <c r="NXS6" s="101"/>
      <c r="NXT6" s="101"/>
      <c r="NXU6" s="101"/>
      <c r="NXV6" s="101"/>
      <c r="NXW6" s="101"/>
      <c r="NXX6" s="101"/>
      <c r="NXY6" s="101"/>
      <c r="NXZ6" s="101"/>
      <c r="NYA6" s="101"/>
      <c r="NYB6" s="101"/>
      <c r="NYC6" s="101"/>
      <c r="NYD6" s="101"/>
      <c r="NYE6" s="101"/>
      <c r="NYF6" s="101"/>
      <c r="NYG6" s="101"/>
      <c r="NYH6" s="101"/>
      <c r="NYI6" s="101"/>
      <c r="NYJ6" s="101"/>
      <c r="NYK6" s="101"/>
      <c r="NYL6" s="101"/>
      <c r="NYM6" s="101"/>
      <c r="NYN6" s="101"/>
      <c r="NYO6" s="101"/>
      <c r="NYP6" s="101"/>
      <c r="NYQ6" s="101"/>
      <c r="NYR6" s="101"/>
      <c r="NYS6" s="101"/>
      <c r="NYT6" s="101"/>
      <c r="NYU6" s="101"/>
      <c r="NYV6" s="101"/>
      <c r="NYW6" s="101"/>
      <c r="NYX6" s="101"/>
      <c r="NYY6" s="101"/>
      <c r="NYZ6" s="101"/>
      <c r="NZA6" s="101"/>
      <c r="NZB6" s="101"/>
      <c r="NZC6" s="101"/>
      <c r="NZD6" s="101"/>
      <c r="NZE6" s="101"/>
      <c r="NZF6" s="101"/>
      <c r="NZG6" s="101"/>
      <c r="NZH6" s="101"/>
      <c r="NZI6" s="101"/>
      <c r="NZJ6" s="101"/>
      <c r="NZK6" s="101"/>
      <c r="NZL6" s="101"/>
      <c r="NZM6" s="101"/>
      <c r="NZN6" s="101"/>
      <c r="NZO6" s="101"/>
      <c r="NZP6" s="101"/>
      <c r="NZQ6" s="101"/>
      <c r="NZR6" s="101"/>
      <c r="NZS6" s="101"/>
      <c r="NZT6" s="101"/>
      <c r="NZU6" s="101"/>
      <c r="NZV6" s="101"/>
      <c r="NZW6" s="101"/>
      <c r="NZX6" s="101"/>
      <c r="NZY6" s="101"/>
      <c r="NZZ6" s="101"/>
      <c r="OAA6" s="101"/>
      <c r="OAB6" s="101"/>
      <c r="OAC6" s="101"/>
      <c r="OAD6" s="101"/>
      <c r="OAE6" s="101"/>
      <c r="OAF6" s="101"/>
      <c r="OAG6" s="101"/>
      <c r="OAH6" s="101"/>
      <c r="OAI6" s="101"/>
      <c r="OAJ6" s="101"/>
      <c r="OAK6" s="101"/>
      <c r="OAL6" s="101"/>
      <c r="OAM6" s="101"/>
      <c r="OAN6" s="101"/>
      <c r="OAO6" s="101"/>
      <c r="OAP6" s="101"/>
      <c r="OAQ6" s="101"/>
      <c r="OAR6" s="101"/>
      <c r="OAS6" s="101"/>
      <c r="OAT6" s="101"/>
      <c r="OAU6" s="101"/>
      <c r="OAV6" s="101"/>
      <c r="OAW6" s="101"/>
      <c r="OAX6" s="101"/>
      <c r="OAY6" s="101"/>
      <c r="OAZ6" s="101"/>
      <c r="OBA6" s="101"/>
      <c r="OBB6" s="101"/>
      <c r="OBC6" s="101"/>
      <c r="OBD6" s="101"/>
      <c r="OBE6" s="101"/>
      <c r="OBF6" s="101"/>
      <c r="OBG6" s="101"/>
      <c r="OBH6" s="101"/>
      <c r="OBI6" s="101"/>
      <c r="OBJ6" s="101"/>
      <c r="OBK6" s="101"/>
      <c r="OBL6" s="101"/>
      <c r="OBM6" s="101"/>
      <c r="OBN6" s="101"/>
      <c r="OBO6" s="101"/>
      <c r="OBP6" s="101"/>
      <c r="OBQ6" s="101"/>
      <c r="OBR6" s="101"/>
      <c r="OBS6" s="101"/>
      <c r="OBT6" s="101"/>
      <c r="OBU6" s="101"/>
      <c r="OBV6" s="101"/>
      <c r="OBW6" s="101"/>
      <c r="OBX6" s="101"/>
      <c r="OBY6" s="101"/>
      <c r="OBZ6" s="101"/>
      <c r="OCA6" s="101"/>
      <c r="OCB6" s="101"/>
      <c r="OCC6" s="101"/>
      <c r="OCD6" s="101"/>
      <c r="OCE6" s="101"/>
      <c r="OCF6" s="101"/>
      <c r="OCG6" s="101"/>
      <c r="OCH6" s="101"/>
      <c r="OCI6" s="101"/>
      <c r="OCJ6" s="101"/>
      <c r="OCK6" s="101"/>
      <c r="OCL6" s="101"/>
      <c r="OCM6" s="101"/>
      <c r="OCN6" s="101"/>
      <c r="OCO6" s="101"/>
      <c r="OCP6" s="101"/>
      <c r="OCQ6" s="101"/>
      <c r="OCR6" s="101"/>
      <c r="OCS6" s="101"/>
      <c r="OCT6" s="101"/>
      <c r="OCU6" s="101"/>
      <c r="OCV6" s="101"/>
      <c r="OCW6" s="101"/>
      <c r="OCX6" s="101"/>
      <c r="OCY6" s="101"/>
      <c r="OCZ6" s="101"/>
      <c r="ODA6" s="101"/>
      <c r="ODB6" s="101"/>
      <c r="ODC6" s="101"/>
      <c r="ODD6" s="101"/>
      <c r="ODE6" s="101"/>
      <c r="ODF6" s="101"/>
      <c r="ODG6" s="101"/>
      <c r="ODH6" s="101"/>
      <c r="ODI6" s="101"/>
      <c r="ODJ6" s="101"/>
      <c r="ODK6" s="101"/>
      <c r="ODL6" s="101"/>
      <c r="ODM6" s="101"/>
      <c r="ODN6" s="101"/>
      <c r="ODO6" s="101"/>
      <c r="ODP6" s="101"/>
      <c r="ODQ6" s="101"/>
      <c r="ODR6" s="101"/>
      <c r="ODS6" s="101"/>
      <c r="ODT6" s="101"/>
      <c r="ODU6" s="101"/>
      <c r="ODV6" s="101"/>
      <c r="ODW6" s="101"/>
      <c r="ODX6" s="101"/>
      <c r="ODY6" s="101"/>
      <c r="ODZ6" s="101"/>
      <c r="OEA6" s="101"/>
      <c r="OEB6" s="101"/>
      <c r="OEC6" s="101"/>
      <c r="OED6" s="101"/>
      <c r="OEE6" s="101"/>
      <c r="OEF6" s="101"/>
      <c r="OEG6" s="101"/>
      <c r="OEH6" s="101"/>
      <c r="OEI6" s="101"/>
      <c r="OEJ6" s="101"/>
      <c r="OEK6" s="101"/>
      <c r="OEL6" s="101"/>
      <c r="OEM6" s="101"/>
      <c r="OEN6" s="101"/>
      <c r="OEO6" s="101"/>
      <c r="OEP6" s="101"/>
      <c r="OEQ6" s="101"/>
      <c r="OER6" s="101"/>
      <c r="OES6" s="101"/>
      <c r="OET6" s="101"/>
      <c r="OEU6" s="101"/>
      <c r="OEV6" s="101"/>
      <c r="OEW6" s="101"/>
      <c r="OEX6" s="101"/>
      <c r="OEY6" s="101"/>
      <c r="OEZ6" s="101"/>
      <c r="OFA6" s="101"/>
      <c r="OFB6" s="101"/>
      <c r="OFC6" s="101"/>
      <c r="OFD6" s="101"/>
      <c r="OFE6" s="101"/>
      <c r="OFF6" s="101"/>
      <c r="OFG6" s="101"/>
      <c r="OFH6" s="101"/>
      <c r="OFI6" s="101"/>
      <c r="OFJ6" s="101"/>
      <c r="OFK6" s="101"/>
      <c r="OFL6" s="101"/>
      <c r="OFM6" s="101"/>
      <c r="OFN6" s="101"/>
      <c r="OFO6" s="101"/>
      <c r="OFP6" s="101"/>
      <c r="OFQ6" s="101"/>
      <c r="OFR6" s="101"/>
      <c r="OFS6" s="101"/>
      <c r="OFT6" s="101"/>
      <c r="OFU6" s="101"/>
      <c r="OFV6" s="101"/>
      <c r="OFW6" s="101"/>
      <c r="OFX6" s="101"/>
      <c r="OFY6" s="101"/>
      <c r="OFZ6" s="101"/>
      <c r="OGA6" s="101"/>
      <c r="OGB6" s="101"/>
      <c r="OGC6" s="101"/>
      <c r="OGD6" s="101"/>
      <c r="OGE6" s="101"/>
      <c r="OGF6" s="101"/>
      <c r="OGG6" s="101"/>
      <c r="OGH6" s="101"/>
      <c r="OGI6" s="101"/>
      <c r="OGJ6" s="101"/>
      <c r="OGK6" s="101"/>
      <c r="OGL6" s="101"/>
      <c r="OGM6" s="101"/>
      <c r="OGN6" s="101"/>
      <c r="OGO6" s="101"/>
      <c r="OGP6" s="101"/>
      <c r="OGQ6" s="101"/>
      <c r="OGR6" s="101"/>
      <c r="OGS6" s="101"/>
      <c r="OGT6" s="101"/>
      <c r="OGU6" s="101"/>
      <c r="OGV6" s="101"/>
      <c r="OGW6" s="101"/>
      <c r="OGX6" s="101"/>
      <c r="OGY6" s="101"/>
      <c r="OGZ6" s="101"/>
      <c r="OHA6" s="101"/>
      <c r="OHB6" s="101"/>
      <c r="OHC6" s="101"/>
      <c r="OHD6" s="101"/>
      <c r="OHE6" s="101"/>
      <c r="OHF6" s="101"/>
      <c r="OHG6" s="101"/>
      <c r="OHH6" s="101"/>
      <c r="OHI6" s="101"/>
      <c r="OHJ6" s="101"/>
      <c r="OHK6" s="101"/>
      <c r="OHL6" s="101"/>
      <c r="OHM6" s="101"/>
      <c r="OHN6" s="101"/>
      <c r="OHO6" s="101"/>
      <c r="OHP6" s="101"/>
      <c r="OHQ6" s="101"/>
      <c r="OHR6" s="101"/>
      <c r="OHS6" s="101"/>
      <c r="OHT6" s="101"/>
      <c r="OHU6" s="101"/>
      <c r="OHV6" s="101"/>
      <c r="OHW6" s="101"/>
      <c r="OHX6" s="101"/>
      <c r="OHY6" s="101"/>
      <c r="OHZ6" s="101"/>
      <c r="OIA6" s="101"/>
      <c r="OIB6" s="101"/>
      <c r="OIC6" s="101"/>
      <c r="OID6" s="101"/>
      <c r="OIE6" s="101"/>
      <c r="OIF6" s="101"/>
      <c r="OIG6" s="101"/>
      <c r="OIH6" s="101"/>
      <c r="OII6" s="101"/>
      <c r="OIJ6" s="101"/>
      <c r="OIK6" s="101"/>
      <c r="OIL6" s="101"/>
      <c r="OIM6" s="101"/>
      <c r="OIN6" s="101"/>
      <c r="OIO6" s="101"/>
      <c r="OIP6" s="101"/>
      <c r="OIQ6" s="101"/>
      <c r="OIR6" s="101"/>
      <c r="OIS6" s="101"/>
      <c r="OIT6" s="101"/>
      <c r="OIU6" s="101"/>
      <c r="OIV6" s="101"/>
      <c r="OIW6" s="101"/>
      <c r="OIX6" s="101"/>
      <c r="OIY6" s="101"/>
      <c r="OIZ6" s="101"/>
      <c r="OJA6" s="101"/>
      <c r="OJB6" s="101"/>
      <c r="OJC6" s="101"/>
      <c r="OJD6" s="101"/>
      <c r="OJE6" s="101"/>
      <c r="OJF6" s="101"/>
      <c r="OJG6" s="101"/>
      <c r="OJH6" s="101"/>
      <c r="OJI6" s="101"/>
      <c r="OJJ6" s="101"/>
      <c r="OJK6" s="101"/>
      <c r="OJL6" s="101"/>
      <c r="OJM6" s="101"/>
      <c r="OJN6" s="101"/>
      <c r="OJO6" s="101"/>
      <c r="OJP6" s="101"/>
      <c r="OJQ6" s="101"/>
      <c r="OJR6" s="101"/>
      <c r="OJS6" s="101"/>
      <c r="OJT6" s="101"/>
      <c r="OJU6" s="101"/>
      <c r="OJV6" s="101"/>
      <c r="OJW6" s="101"/>
      <c r="OJX6" s="101"/>
      <c r="OJY6" s="101"/>
      <c r="OJZ6" s="101"/>
      <c r="OKA6" s="101"/>
      <c r="OKB6" s="101"/>
      <c r="OKC6" s="101"/>
      <c r="OKD6" s="101"/>
      <c r="OKE6" s="101"/>
      <c r="OKF6" s="101"/>
      <c r="OKG6" s="101"/>
      <c r="OKH6" s="101"/>
      <c r="OKI6" s="101"/>
      <c r="OKJ6" s="101"/>
      <c r="OKK6" s="101"/>
      <c r="OKL6" s="101"/>
      <c r="OKM6" s="101"/>
      <c r="OKN6" s="101"/>
      <c r="OKO6" s="101"/>
      <c r="OKP6" s="101"/>
      <c r="OKQ6" s="101"/>
      <c r="OKR6" s="101"/>
      <c r="OKS6" s="101"/>
      <c r="OKT6" s="101"/>
      <c r="OKU6" s="101"/>
      <c r="OKV6" s="101"/>
      <c r="OKW6" s="101"/>
      <c r="OKX6" s="101"/>
      <c r="OKY6" s="101"/>
      <c r="OKZ6" s="101"/>
      <c r="OLA6" s="101"/>
      <c r="OLB6" s="101"/>
      <c r="OLC6" s="101"/>
      <c r="OLD6" s="101"/>
      <c r="OLE6" s="101"/>
      <c r="OLF6" s="101"/>
      <c r="OLG6" s="101"/>
      <c r="OLH6" s="101"/>
      <c r="OLI6" s="101"/>
      <c r="OLJ6" s="101"/>
      <c r="OLK6" s="101"/>
      <c r="OLL6" s="101"/>
      <c r="OLM6" s="101"/>
      <c r="OLN6" s="101"/>
      <c r="OLO6" s="101"/>
      <c r="OLP6" s="101"/>
      <c r="OLQ6" s="101"/>
      <c r="OLR6" s="101"/>
      <c r="OLS6" s="101"/>
      <c r="OLT6" s="101"/>
      <c r="OLU6" s="101"/>
      <c r="OLV6" s="101"/>
      <c r="OLW6" s="101"/>
      <c r="OLX6" s="101"/>
      <c r="OLY6" s="101"/>
      <c r="OLZ6" s="101"/>
      <c r="OMA6" s="101"/>
      <c r="OMB6" s="101"/>
      <c r="OMC6" s="101"/>
      <c r="OMD6" s="101"/>
      <c r="OME6" s="101"/>
      <c r="OMF6" s="101"/>
      <c r="OMG6" s="101"/>
      <c r="OMH6" s="101"/>
      <c r="OMI6" s="101"/>
      <c r="OMJ6" s="101"/>
      <c r="OMK6" s="101"/>
      <c r="OML6" s="101"/>
      <c r="OMM6" s="101"/>
      <c r="OMN6" s="101"/>
      <c r="OMO6" s="101"/>
      <c r="OMP6" s="101"/>
      <c r="OMQ6" s="101"/>
      <c r="OMR6" s="101"/>
      <c r="OMS6" s="101"/>
      <c r="OMT6" s="101"/>
      <c r="OMU6" s="101"/>
      <c r="OMV6" s="101"/>
      <c r="OMW6" s="101"/>
      <c r="OMX6" s="101"/>
      <c r="OMY6" s="101"/>
      <c r="OMZ6" s="101"/>
      <c r="ONA6" s="101"/>
      <c r="ONB6" s="101"/>
      <c r="ONC6" s="101"/>
      <c r="OND6" s="101"/>
      <c r="ONE6" s="101"/>
      <c r="ONF6" s="101"/>
      <c r="ONG6" s="101"/>
      <c r="ONH6" s="101"/>
      <c r="ONI6" s="101"/>
      <c r="ONJ6" s="101"/>
      <c r="ONK6" s="101"/>
      <c r="ONL6" s="101"/>
      <c r="ONM6" s="101"/>
      <c r="ONN6" s="101"/>
      <c r="ONO6" s="101"/>
      <c r="ONP6" s="101"/>
      <c r="ONQ6" s="101"/>
      <c r="ONR6" s="101"/>
      <c r="ONS6" s="101"/>
      <c r="ONT6" s="101"/>
      <c r="ONU6" s="101"/>
      <c r="ONV6" s="101"/>
      <c r="ONW6" s="101"/>
      <c r="ONX6" s="101"/>
      <c r="ONY6" s="101"/>
      <c r="ONZ6" s="101"/>
      <c r="OOA6" s="101"/>
      <c r="OOB6" s="101"/>
      <c r="OOC6" s="101"/>
      <c r="OOD6" s="101"/>
      <c r="OOE6" s="101"/>
      <c r="OOF6" s="101"/>
      <c r="OOG6" s="101"/>
      <c r="OOH6" s="101"/>
      <c r="OOI6" s="101"/>
      <c r="OOJ6" s="101"/>
      <c r="OOK6" s="101"/>
      <c r="OOL6" s="101"/>
      <c r="OOM6" s="101"/>
      <c r="OON6" s="101"/>
      <c r="OOO6" s="101"/>
      <c r="OOP6" s="101"/>
      <c r="OOQ6" s="101"/>
      <c r="OOR6" s="101"/>
      <c r="OOS6" s="101"/>
      <c r="OOT6" s="101"/>
      <c r="OOU6" s="101"/>
      <c r="OOV6" s="101"/>
      <c r="OOW6" s="101"/>
      <c r="OOX6" s="101"/>
      <c r="OOY6" s="101"/>
      <c r="OOZ6" s="101"/>
      <c r="OPA6" s="101"/>
      <c r="OPB6" s="101"/>
      <c r="OPC6" s="101"/>
      <c r="OPD6" s="101"/>
      <c r="OPE6" s="101"/>
      <c r="OPF6" s="101"/>
      <c r="OPG6" s="101"/>
      <c r="OPH6" s="101"/>
      <c r="OPI6" s="101"/>
      <c r="OPJ6" s="101"/>
      <c r="OPK6" s="101"/>
      <c r="OPL6" s="101"/>
      <c r="OPM6" s="101"/>
      <c r="OPN6" s="101"/>
      <c r="OPO6" s="101"/>
      <c r="OPP6" s="101"/>
      <c r="OPQ6" s="101"/>
      <c r="OPR6" s="101"/>
      <c r="OPS6" s="101"/>
      <c r="OPT6" s="101"/>
      <c r="OPU6" s="101"/>
      <c r="OPV6" s="101"/>
      <c r="OPW6" s="101"/>
      <c r="OPX6" s="101"/>
      <c r="OPY6" s="101"/>
      <c r="OPZ6" s="101"/>
      <c r="OQA6" s="101"/>
      <c r="OQB6" s="101"/>
      <c r="OQC6" s="101"/>
      <c r="OQD6" s="101"/>
      <c r="OQE6" s="101"/>
      <c r="OQF6" s="101"/>
      <c r="OQG6" s="101"/>
      <c r="OQH6" s="101"/>
      <c r="OQI6" s="101"/>
      <c r="OQJ6" s="101"/>
      <c r="OQK6" s="101"/>
      <c r="OQL6" s="101"/>
      <c r="OQM6" s="101"/>
      <c r="OQN6" s="101"/>
      <c r="OQO6" s="101"/>
      <c r="OQP6" s="101"/>
      <c r="OQQ6" s="101"/>
      <c r="OQR6" s="101"/>
      <c r="OQS6" s="101"/>
      <c r="OQT6" s="101"/>
      <c r="OQU6" s="101"/>
      <c r="OQV6" s="101"/>
      <c r="OQW6" s="101"/>
      <c r="OQX6" s="101"/>
      <c r="OQY6" s="101"/>
      <c r="OQZ6" s="101"/>
      <c r="ORA6" s="101"/>
      <c r="ORB6" s="101"/>
      <c r="ORC6" s="101"/>
      <c r="ORD6" s="101"/>
      <c r="ORE6" s="101"/>
      <c r="ORF6" s="101"/>
      <c r="ORG6" s="101"/>
      <c r="ORH6" s="101"/>
      <c r="ORI6" s="101"/>
      <c r="ORJ6" s="101"/>
      <c r="ORK6" s="101"/>
      <c r="ORL6" s="101"/>
      <c r="ORM6" s="101"/>
      <c r="ORN6" s="101"/>
      <c r="ORO6" s="101"/>
      <c r="ORP6" s="101"/>
      <c r="ORQ6" s="101"/>
      <c r="ORR6" s="101"/>
      <c r="ORS6" s="101"/>
      <c r="ORT6" s="101"/>
      <c r="ORU6" s="101"/>
      <c r="ORV6" s="101"/>
      <c r="ORW6" s="101"/>
      <c r="ORX6" s="101"/>
      <c r="ORY6" s="101"/>
      <c r="ORZ6" s="101"/>
      <c r="OSA6" s="101"/>
      <c r="OSB6" s="101"/>
      <c r="OSC6" s="101"/>
      <c r="OSD6" s="101"/>
      <c r="OSE6" s="101"/>
      <c r="OSF6" s="101"/>
      <c r="OSG6" s="101"/>
      <c r="OSH6" s="101"/>
      <c r="OSI6" s="101"/>
      <c r="OSJ6" s="101"/>
      <c r="OSK6" s="101"/>
      <c r="OSL6" s="101"/>
      <c r="OSM6" s="101"/>
      <c r="OSN6" s="101"/>
      <c r="OSO6" s="101"/>
      <c r="OSP6" s="101"/>
      <c r="OSQ6" s="101"/>
      <c r="OSR6" s="101"/>
      <c r="OSS6" s="101"/>
      <c r="OST6" s="101"/>
      <c r="OSU6" s="101"/>
      <c r="OSV6" s="101"/>
      <c r="OSW6" s="101"/>
      <c r="OSX6" s="101"/>
      <c r="OSY6" s="101"/>
      <c r="OSZ6" s="101"/>
      <c r="OTA6" s="101"/>
      <c r="OTB6" s="101"/>
      <c r="OTC6" s="101"/>
      <c r="OTD6" s="101"/>
      <c r="OTE6" s="101"/>
      <c r="OTF6" s="101"/>
      <c r="OTG6" s="101"/>
      <c r="OTH6" s="101"/>
      <c r="OTI6" s="101"/>
      <c r="OTJ6" s="101"/>
      <c r="OTK6" s="101"/>
      <c r="OTL6" s="101"/>
      <c r="OTM6" s="101"/>
      <c r="OTN6" s="101"/>
      <c r="OTO6" s="101"/>
      <c r="OTP6" s="101"/>
      <c r="OTQ6" s="101"/>
      <c r="OTR6" s="101"/>
      <c r="OTS6" s="101"/>
      <c r="OTT6" s="101"/>
      <c r="OTU6" s="101"/>
      <c r="OTV6" s="101"/>
      <c r="OTW6" s="101"/>
      <c r="OTX6" s="101"/>
      <c r="OTY6" s="101"/>
      <c r="OTZ6" s="101"/>
      <c r="OUA6" s="101"/>
      <c r="OUB6" s="101"/>
      <c r="OUC6" s="101"/>
      <c r="OUD6" s="101"/>
      <c r="OUE6" s="101"/>
      <c r="OUF6" s="101"/>
      <c r="OUG6" s="101"/>
      <c r="OUH6" s="101"/>
      <c r="OUI6" s="101"/>
      <c r="OUJ6" s="101"/>
      <c r="OUK6" s="101"/>
      <c r="OUL6" s="101"/>
      <c r="OUM6" s="101"/>
      <c r="OUN6" s="101"/>
      <c r="OUO6" s="101"/>
      <c r="OUP6" s="101"/>
      <c r="OUQ6" s="101"/>
      <c r="OUR6" s="101"/>
      <c r="OUS6" s="101"/>
      <c r="OUT6" s="101"/>
      <c r="OUU6" s="101"/>
      <c r="OUV6" s="101"/>
      <c r="OUW6" s="101"/>
      <c r="OUX6" s="101"/>
      <c r="OUY6" s="101"/>
      <c r="OUZ6" s="101"/>
      <c r="OVA6" s="101"/>
      <c r="OVB6" s="101"/>
      <c r="OVC6" s="101"/>
      <c r="OVD6" s="101"/>
      <c r="OVE6" s="101"/>
      <c r="OVF6" s="101"/>
      <c r="OVG6" s="101"/>
      <c r="OVH6" s="101"/>
      <c r="OVI6" s="101"/>
      <c r="OVJ6" s="101"/>
      <c r="OVK6" s="101"/>
      <c r="OVL6" s="101"/>
      <c r="OVM6" s="101"/>
      <c r="OVN6" s="101"/>
      <c r="OVO6" s="101"/>
      <c r="OVP6" s="101"/>
      <c r="OVQ6" s="101"/>
      <c r="OVR6" s="101"/>
      <c r="OVS6" s="101"/>
      <c r="OVT6" s="101"/>
      <c r="OVU6" s="101"/>
      <c r="OVV6" s="101"/>
      <c r="OVW6" s="101"/>
      <c r="OVX6" s="101"/>
      <c r="OVY6" s="101"/>
      <c r="OVZ6" s="101"/>
      <c r="OWA6" s="101"/>
      <c r="OWB6" s="101"/>
      <c r="OWC6" s="101"/>
      <c r="OWD6" s="101"/>
      <c r="OWE6" s="101"/>
      <c r="OWF6" s="101"/>
      <c r="OWG6" s="101"/>
      <c r="OWH6" s="101"/>
      <c r="OWI6" s="101"/>
      <c r="OWJ6" s="101"/>
      <c r="OWK6" s="101"/>
      <c r="OWL6" s="101"/>
      <c r="OWM6" s="101"/>
      <c r="OWN6" s="101"/>
      <c r="OWO6" s="101"/>
      <c r="OWP6" s="101"/>
      <c r="OWQ6" s="101"/>
      <c r="OWR6" s="101"/>
      <c r="OWS6" s="101"/>
      <c r="OWT6" s="101"/>
      <c r="OWU6" s="101"/>
      <c r="OWV6" s="101"/>
      <c r="OWW6" s="101"/>
      <c r="OWX6" s="101"/>
      <c r="OWY6" s="101"/>
      <c r="OWZ6" s="101"/>
      <c r="OXA6" s="101"/>
      <c r="OXB6" s="101"/>
      <c r="OXC6" s="101"/>
      <c r="OXD6" s="101"/>
      <c r="OXE6" s="101"/>
      <c r="OXF6" s="101"/>
      <c r="OXG6" s="101"/>
      <c r="OXH6" s="101"/>
      <c r="OXI6" s="101"/>
      <c r="OXJ6" s="101"/>
      <c r="OXK6" s="101"/>
      <c r="OXL6" s="101"/>
      <c r="OXM6" s="101"/>
      <c r="OXN6" s="101"/>
      <c r="OXO6" s="101"/>
      <c r="OXP6" s="101"/>
      <c r="OXQ6" s="101"/>
      <c r="OXR6" s="101"/>
      <c r="OXS6" s="101"/>
      <c r="OXT6" s="101"/>
      <c r="OXU6" s="101"/>
      <c r="OXV6" s="101"/>
      <c r="OXW6" s="101"/>
      <c r="OXX6" s="101"/>
      <c r="OXY6" s="101"/>
      <c r="OXZ6" s="101"/>
      <c r="OYA6" s="101"/>
      <c r="OYB6" s="101"/>
      <c r="OYC6" s="101"/>
      <c r="OYD6" s="101"/>
      <c r="OYE6" s="101"/>
      <c r="OYF6" s="101"/>
      <c r="OYG6" s="101"/>
      <c r="OYH6" s="101"/>
      <c r="OYI6" s="101"/>
      <c r="OYJ6" s="101"/>
      <c r="OYK6" s="101"/>
      <c r="OYL6" s="101"/>
      <c r="OYM6" s="101"/>
      <c r="OYN6" s="101"/>
      <c r="OYO6" s="101"/>
      <c r="OYP6" s="101"/>
      <c r="OYQ6" s="101"/>
      <c r="OYR6" s="101"/>
      <c r="OYS6" s="101"/>
      <c r="OYT6" s="101"/>
      <c r="OYU6" s="101"/>
      <c r="OYV6" s="101"/>
      <c r="OYW6" s="101"/>
      <c r="OYX6" s="101"/>
      <c r="OYY6" s="101"/>
      <c r="OYZ6" s="101"/>
      <c r="OZA6" s="101"/>
      <c r="OZB6" s="101"/>
      <c r="OZC6" s="101"/>
      <c r="OZD6" s="101"/>
      <c r="OZE6" s="101"/>
      <c r="OZF6" s="101"/>
      <c r="OZG6" s="101"/>
      <c r="OZH6" s="101"/>
      <c r="OZI6" s="101"/>
      <c r="OZJ6" s="101"/>
      <c r="OZK6" s="101"/>
      <c r="OZL6" s="101"/>
      <c r="OZM6" s="101"/>
      <c r="OZN6" s="101"/>
      <c r="OZO6" s="101"/>
      <c r="OZP6" s="101"/>
      <c r="OZQ6" s="101"/>
      <c r="OZR6" s="101"/>
      <c r="OZS6" s="101"/>
      <c r="OZT6" s="101"/>
      <c r="OZU6" s="101"/>
      <c r="OZV6" s="101"/>
      <c r="OZW6" s="101"/>
      <c r="OZX6" s="101"/>
      <c r="OZY6" s="101"/>
      <c r="OZZ6" s="101"/>
      <c r="PAA6" s="101"/>
      <c r="PAB6" s="101"/>
      <c r="PAC6" s="101"/>
      <c r="PAD6" s="101"/>
      <c r="PAE6" s="101"/>
      <c r="PAF6" s="101"/>
      <c r="PAG6" s="101"/>
      <c r="PAH6" s="101"/>
      <c r="PAI6" s="101"/>
      <c r="PAJ6" s="101"/>
      <c r="PAK6" s="101"/>
      <c r="PAL6" s="101"/>
      <c r="PAM6" s="101"/>
      <c r="PAN6" s="101"/>
      <c r="PAO6" s="101"/>
      <c r="PAP6" s="101"/>
      <c r="PAQ6" s="101"/>
      <c r="PAR6" s="101"/>
      <c r="PAS6" s="101"/>
      <c r="PAT6" s="101"/>
      <c r="PAU6" s="101"/>
      <c r="PAV6" s="101"/>
      <c r="PAW6" s="101"/>
      <c r="PAX6" s="101"/>
      <c r="PAY6" s="101"/>
      <c r="PAZ6" s="101"/>
      <c r="PBA6" s="101"/>
      <c r="PBB6" s="101"/>
      <c r="PBC6" s="101"/>
      <c r="PBD6" s="101"/>
      <c r="PBE6" s="101"/>
      <c r="PBF6" s="101"/>
      <c r="PBG6" s="101"/>
      <c r="PBH6" s="101"/>
      <c r="PBI6" s="101"/>
      <c r="PBJ6" s="101"/>
      <c r="PBK6" s="101"/>
      <c r="PBL6" s="101"/>
      <c r="PBM6" s="101"/>
      <c r="PBN6" s="101"/>
      <c r="PBO6" s="101"/>
      <c r="PBP6" s="101"/>
      <c r="PBQ6" s="101"/>
      <c r="PBR6" s="101"/>
      <c r="PBS6" s="101"/>
      <c r="PBT6" s="101"/>
      <c r="PBU6" s="101"/>
      <c r="PBV6" s="101"/>
      <c r="PBW6" s="101"/>
      <c r="PBX6" s="101"/>
      <c r="PBY6" s="101"/>
      <c r="PBZ6" s="101"/>
      <c r="PCA6" s="101"/>
      <c r="PCB6" s="101"/>
      <c r="PCC6" s="101"/>
      <c r="PCD6" s="101"/>
      <c r="PCE6" s="101"/>
      <c r="PCF6" s="101"/>
      <c r="PCG6" s="101"/>
      <c r="PCH6" s="101"/>
      <c r="PCI6" s="101"/>
      <c r="PCJ6" s="101"/>
      <c r="PCK6" s="101"/>
      <c r="PCL6" s="101"/>
      <c r="PCM6" s="101"/>
      <c r="PCN6" s="101"/>
      <c r="PCO6" s="101"/>
      <c r="PCP6" s="101"/>
      <c r="PCQ6" s="101"/>
      <c r="PCR6" s="101"/>
      <c r="PCS6" s="101"/>
      <c r="PCT6" s="101"/>
      <c r="PCU6" s="101"/>
      <c r="PCV6" s="101"/>
      <c r="PCW6" s="101"/>
      <c r="PCX6" s="101"/>
      <c r="PCY6" s="101"/>
      <c r="PCZ6" s="101"/>
      <c r="PDA6" s="101"/>
      <c r="PDB6" s="101"/>
      <c r="PDC6" s="101"/>
      <c r="PDD6" s="101"/>
      <c r="PDE6" s="101"/>
      <c r="PDF6" s="101"/>
      <c r="PDG6" s="101"/>
      <c r="PDH6" s="101"/>
      <c r="PDI6" s="101"/>
      <c r="PDJ6" s="101"/>
      <c r="PDK6" s="101"/>
      <c r="PDL6" s="101"/>
      <c r="PDM6" s="101"/>
      <c r="PDN6" s="101"/>
      <c r="PDO6" s="101"/>
      <c r="PDP6" s="101"/>
      <c r="PDQ6" s="101"/>
      <c r="PDR6" s="101"/>
      <c r="PDS6" s="101"/>
      <c r="PDT6" s="101"/>
      <c r="PDU6" s="101"/>
      <c r="PDV6" s="101"/>
      <c r="PDW6" s="101"/>
      <c r="PDX6" s="101"/>
      <c r="PDY6" s="101"/>
      <c r="PDZ6" s="101"/>
      <c r="PEA6" s="101"/>
      <c r="PEB6" s="101"/>
      <c r="PEC6" s="101"/>
      <c r="PED6" s="101"/>
      <c r="PEE6" s="101"/>
      <c r="PEF6" s="101"/>
      <c r="PEG6" s="101"/>
      <c r="PEH6" s="101"/>
      <c r="PEI6" s="101"/>
      <c r="PEJ6" s="101"/>
      <c r="PEK6" s="101"/>
      <c r="PEL6" s="101"/>
      <c r="PEM6" s="101"/>
      <c r="PEN6" s="101"/>
      <c r="PEO6" s="101"/>
      <c r="PEP6" s="101"/>
      <c r="PEQ6" s="101"/>
      <c r="PER6" s="101"/>
      <c r="PES6" s="101"/>
      <c r="PET6" s="101"/>
      <c r="PEU6" s="101"/>
      <c r="PEV6" s="101"/>
      <c r="PEW6" s="101"/>
      <c r="PEX6" s="101"/>
      <c r="PEY6" s="101"/>
      <c r="PEZ6" s="101"/>
      <c r="PFA6" s="101"/>
      <c r="PFB6" s="101"/>
      <c r="PFC6" s="101"/>
      <c r="PFD6" s="101"/>
      <c r="PFE6" s="101"/>
      <c r="PFF6" s="101"/>
      <c r="PFG6" s="101"/>
      <c r="PFH6" s="101"/>
      <c r="PFI6" s="101"/>
      <c r="PFJ6" s="101"/>
      <c r="PFK6" s="101"/>
      <c r="PFL6" s="101"/>
      <c r="PFM6" s="101"/>
      <c r="PFN6" s="101"/>
      <c r="PFO6" s="101"/>
      <c r="PFP6" s="101"/>
      <c r="PFQ6" s="101"/>
      <c r="PFR6" s="101"/>
      <c r="PFS6" s="101"/>
      <c r="PFT6" s="101"/>
      <c r="PFU6" s="101"/>
      <c r="PFV6" s="101"/>
      <c r="PFW6" s="101"/>
      <c r="PFX6" s="101"/>
      <c r="PFY6" s="101"/>
      <c r="PFZ6" s="101"/>
      <c r="PGA6" s="101"/>
      <c r="PGB6" s="101"/>
      <c r="PGC6" s="101"/>
      <c r="PGD6" s="101"/>
      <c r="PGE6" s="101"/>
      <c r="PGF6" s="101"/>
      <c r="PGG6" s="101"/>
      <c r="PGH6" s="101"/>
      <c r="PGI6" s="101"/>
      <c r="PGJ6" s="101"/>
      <c r="PGK6" s="101"/>
      <c r="PGL6" s="101"/>
      <c r="PGM6" s="101"/>
      <c r="PGN6" s="101"/>
      <c r="PGO6" s="101"/>
      <c r="PGP6" s="101"/>
      <c r="PGQ6" s="101"/>
      <c r="PGR6" s="101"/>
      <c r="PGS6" s="101"/>
      <c r="PGT6" s="101"/>
      <c r="PGU6" s="101"/>
      <c r="PGV6" s="101"/>
      <c r="PGW6" s="101"/>
      <c r="PGX6" s="101"/>
      <c r="PGY6" s="101"/>
      <c r="PGZ6" s="101"/>
      <c r="PHA6" s="101"/>
      <c r="PHB6" s="101"/>
      <c r="PHC6" s="101"/>
      <c r="PHD6" s="101"/>
      <c r="PHE6" s="101"/>
      <c r="PHF6" s="101"/>
      <c r="PHG6" s="101"/>
      <c r="PHH6" s="101"/>
      <c r="PHI6" s="101"/>
      <c r="PHJ6" s="101"/>
      <c r="PHK6" s="101"/>
      <c r="PHL6" s="101"/>
      <c r="PHM6" s="101"/>
      <c r="PHN6" s="101"/>
      <c r="PHO6" s="101"/>
      <c r="PHP6" s="101"/>
      <c r="PHQ6" s="101"/>
      <c r="PHR6" s="101"/>
      <c r="PHS6" s="101"/>
      <c r="PHT6" s="101"/>
      <c r="PHU6" s="101"/>
      <c r="PHV6" s="101"/>
      <c r="PHW6" s="101"/>
      <c r="PHX6" s="101"/>
      <c r="PHY6" s="101"/>
      <c r="PHZ6" s="101"/>
      <c r="PIA6" s="101"/>
      <c r="PIB6" s="101"/>
      <c r="PIC6" s="101"/>
      <c r="PID6" s="101"/>
      <c r="PIE6" s="101"/>
      <c r="PIF6" s="101"/>
      <c r="PIG6" s="101"/>
      <c r="PIH6" s="101"/>
      <c r="PII6" s="101"/>
      <c r="PIJ6" s="101"/>
      <c r="PIK6" s="101"/>
      <c r="PIL6" s="101"/>
      <c r="PIM6" s="101"/>
      <c r="PIN6" s="101"/>
      <c r="PIO6" s="101"/>
      <c r="PIP6" s="101"/>
      <c r="PIQ6" s="101"/>
      <c r="PIR6" s="101"/>
      <c r="PIS6" s="101"/>
      <c r="PIT6" s="101"/>
      <c r="PIU6" s="101"/>
      <c r="PIV6" s="101"/>
      <c r="PIW6" s="101"/>
      <c r="PIX6" s="101"/>
      <c r="PIY6" s="101"/>
      <c r="PIZ6" s="101"/>
      <c r="PJA6" s="101"/>
      <c r="PJB6" s="101"/>
      <c r="PJC6" s="101"/>
      <c r="PJD6" s="101"/>
      <c r="PJE6" s="101"/>
      <c r="PJF6" s="101"/>
      <c r="PJG6" s="101"/>
      <c r="PJH6" s="101"/>
      <c r="PJI6" s="101"/>
      <c r="PJJ6" s="101"/>
      <c r="PJK6" s="101"/>
      <c r="PJL6" s="101"/>
      <c r="PJM6" s="101"/>
      <c r="PJN6" s="101"/>
      <c r="PJO6" s="101"/>
      <c r="PJP6" s="101"/>
      <c r="PJQ6" s="101"/>
      <c r="PJR6" s="101"/>
      <c r="PJS6" s="101"/>
      <c r="PJT6" s="101"/>
      <c r="PJU6" s="101"/>
      <c r="PJV6" s="101"/>
      <c r="PJW6" s="101"/>
      <c r="PJX6" s="101"/>
      <c r="PJY6" s="101"/>
      <c r="PJZ6" s="101"/>
      <c r="PKA6" s="101"/>
      <c r="PKB6" s="101"/>
      <c r="PKC6" s="101"/>
      <c r="PKD6" s="101"/>
      <c r="PKE6" s="101"/>
      <c r="PKF6" s="101"/>
      <c r="PKG6" s="101"/>
      <c r="PKH6" s="101"/>
      <c r="PKI6" s="101"/>
      <c r="PKJ6" s="101"/>
      <c r="PKK6" s="101"/>
      <c r="PKL6" s="101"/>
      <c r="PKM6" s="101"/>
      <c r="PKN6" s="101"/>
      <c r="PKO6" s="101"/>
      <c r="PKP6" s="101"/>
      <c r="PKQ6" s="101"/>
      <c r="PKR6" s="101"/>
      <c r="PKS6" s="101"/>
      <c r="PKT6" s="101"/>
      <c r="PKU6" s="101"/>
      <c r="PKV6" s="101"/>
      <c r="PKW6" s="101"/>
      <c r="PKX6" s="101"/>
      <c r="PKY6" s="101"/>
      <c r="PKZ6" s="101"/>
      <c r="PLA6" s="101"/>
      <c r="PLB6" s="101"/>
      <c r="PLC6" s="101"/>
      <c r="PLD6" s="101"/>
      <c r="PLE6" s="101"/>
      <c r="PLF6" s="101"/>
      <c r="PLG6" s="101"/>
      <c r="PLH6" s="101"/>
      <c r="PLI6" s="101"/>
      <c r="PLJ6" s="101"/>
      <c r="PLK6" s="101"/>
      <c r="PLL6" s="101"/>
      <c r="PLM6" s="101"/>
      <c r="PLN6" s="101"/>
      <c r="PLO6" s="101"/>
      <c r="PLP6" s="101"/>
      <c r="PLQ6" s="101"/>
      <c r="PLR6" s="101"/>
      <c r="PLS6" s="101"/>
      <c r="PLT6" s="101"/>
      <c r="PLU6" s="101"/>
      <c r="PLV6" s="101"/>
      <c r="PLW6" s="101"/>
      <c r="PLX6" s="101"/>
      <c r="PLY6" s="101"/>
      <c r="PLZ6" s="101"/>
      <c r="PMA6" s="101"/>
      <c r="PMB6" s="101"/>
      <c r="PMC6" s="101"/>
      <c r="PMD6" s="101"/>
      <c r="PME6" s="101"/>
      <c r="PMF6" s="101"/>
      <c r="PMG6" s="101"/>
      <c r="PMH6" s="101"/>
      <c r="PMI6" s="101"/>
      <c r="PMJ6" s="101"/>
      <c r="PMK6" s="101"/>
      <c r="PML6" s="101"/>
      <c r="PMM6" s="101"/>
      <c r="PMN6" s="101"/>
      <c r="PMO6" s="101"/>
      <c r="PMP6" s="101"/>
      <c r="PMQ6" s="101"/>
      <c r="PMR6" s="101"/>
      <c r="PMS6" s="101"/>
      <c r="PMT6" s="101"/>
      <c r="PMU6" s="101"/>
      <c r="PMV6" s="101"/>
      <c r="PMW6" s="101"/>
      <c r="PMX6" s="101"/>
      <c r="PMY6" s="101"/>
      <c r="PMZ6" s="101"/>
      <c r="PNA6" s="101"/>
      <c r="PNB6" s="101"/>
      <c r="PNC6" s="101"/>
      <c r="PND6" s="101"/>
      <c r="PNE6" s="101"/>
      <c r="PNF6" s="101"/>
      <c r="PNG6" s="101"/>
      <c r="PNH6" s="101"/>
      <c r="PNI6" s="101"/>
      <c r="PNJ6" s="101"/>
      <c r="PNK6" s="101"/>
      <c r="PNL6" s="101"/>
      <c r="PNM6" s="101"/>
      <c r="PNN6" s="101"/>
      <c r="PNO6" s="101"/>
      <c r="PNP6" s="101"/>
      <c r="PNQ6" s="101"/>
      <c r="PNR6" s="101"/>
      <c r="PNS6" s="101"/>
      <c r="PNT6" s="101"/>
      <c r="PNU6" s="101"/>
      <c r="PNV6" s="101"/>
      <c r="PNW6" s="101"/>
      <c r="PNX6" s="101"/>
      <c r="PNY6" s="101"/>
      <c r="PNZ6" s="101"/>
      <c r="POA6" s="101"/>
      <c r="POB6" s="101"/>
      <c r="POC6" s="101"/>
      <c r="POD6" s="101"/>
      <c r="POE6" s="101"/>
      <c r="POF6" s="101"/>
      <c r="POG6" s="101"/>
      <c r="POH6" s="101"/>
      <c r="POI6" s="101"/>
      <c r="POJ6" s="101"/>
      <c r="POK6" s="101"/>
      <c r="POL6" s="101"/>
      <c r="POM6" s="101"/>
      <c r="PON6" s="101"/>
      <c r="POO6" s="101"/>
      <c r="POP6" s="101"/>
      <c r="POQ6" s="101"/>
      <c r="POR6" s="101"/>
      <c r="POS6" s="101"/>
      <c r="POT6" s="101"/>
      <c r="POU6" s="101"/>
      <c r="POV6" s="101"/>
      <c r="POW6" s="101"/>
      <c r="POX6" s="101"/>
      <c r="POY6" s="101"/>
      <c r="POZ6" s="101"/>
      <c r="PPA6" s="101"/>
      <c r="PPB6" s="101"/>
      <c r="PPC6" s="101"/>
      <c r="PPD6" s="101"/>
      <c r="PPE6" s="101"/>
      <c r="PPF6" s="101"/>
      <c r="PPG6" s="101"/>
      <c r="PPH6" s="101"/>
      <c r="PPI6" s="101"/>
      <c r="PPJ6" s="101"/>
      <c r="PPK6" s="101"/>
      <c r="PPL6" s="101"/>
      <c r="PPM6" s="101"/>
      <c r="PPN6" s="101"/>
      <c r="PPO6" s="101"/>
      <c r="PPP6" s="101"/>
      <c r="PPQ6" s="101"/>
      <c r="PPR6" s="101"/>
      <c r="PPS6" s="101"/>
      <c r="PPT6" s="101"/>
      <c r="PPU6" s="101"/>
      <c r="PPV6" s="101"/>
      <c r="PPW6" s="101"/>
      <c r="PPX6" s="101"/>
      <c r="PPY6" s="101"/>
      <c r="PPZ6" s="101"/>
      <c r="PQA6" s="101"/>
      <c r="PQB6" s="101"/>
      <c r="PQC6" s="101"/>
      <c r="PQD6" s="101"/>
      <c r="PQE6" s="101"/>
      <c r="PQF6" s="101"/>
      <c r="PQG6" s="101"/>
      <c r="PQH6" s="101"/>
      <c r="PQI6" s="101"/>
      <c r="PQJ6" s="101"/>
      <c r="PQK6" s="101"/>
      <c r="PQL6" s="101"/>
      <c r="PQM6" s="101"/>
      <c r="PQN6" s="101"/>
      <c r="PQO6" s="101"/>
      <c r="PQP6" s="101"/>
      <c r="PQQ6" s="101"/>
      <c r="PQR6" s="101"/>
      <c r="PQS6" s="101"/>
      <c r="PQT6" s="101"/>
      <c r="PQU6" s="101"/>
      <c r="PQV6" s="101"/>
      <c r="PQW6" s="101"/>
      <c r="PQX6" s="101"/>
      <c r="PQY6" s="101"/>
      <c r="PQZ6" s="101"/>
      <c r="PRA6" s="101"/>
      <c r="PRB6" s="101"/>
      <c r="PRC6" s="101"/>
      <c r="PRD6" s="101"/>
      <c r="PRE6" s="101"/>
      <c r="PRF6" s="101"/>
      <c r="PRG6" s="101"/>
      <c r="PRH6" s="101"/>
      <c r="PRI6" s="101"/>
      <c r="PRJ6" s="101"/>
      <c r="PRK6" s="101"/>
      <c r="PRL6" s="101"/>
      <c r="PRM6" s="101"/>
      <c r="PRN6" s="101"/>
      <c r="PRO6" s="101"/>
      <c r="PRP6" s="101"/>
      <c r="PRQ6" s="101"/>
      <c r="PRR6" s="101"/>
      <c r="PRS6" s="101"/>
      <c r="PRT6" s="101"/>
      <c r="PRU6" s="101"/>
      <c r="PRV6" s="101"/>
      <c r="PRW6" s="101"/>
      <c r="PRX6" s="101"/>
      <c r="PRY6" s="101"/>
      <c r="PRZ6" s="101"/>
      <c r="PSA6" s="101"/>
      <c r="PSB6" s="101"/>
      <c r="PSC6" s="101"/>
      <c r="PSD6" s="101"/>
      <c r="PSE6" s="101"/>
      <c r="PSF6" s="101"/>
      <c r="PSG6" s="101"/>
      <c r="PSH6" s="101"/>
      <c r="PSI6" s="101"/>
      <c r="PSJ6" s="101"/>
      <c r="PSK6" s="101"/>
      <c r="PSL6" s="101"/>
      <c r="PSM6" s="101"/>
      <c r="PSN6" s="101"/>
      <c r="PSO6" s="101"/>
      <c r="PSP6" s="101"/>
      <c r="PSQ6" s="101"/>
      <c r="PSR6" s="101"/>
      <c r="PSS6" s="101"/>
      <c r="PST6" s="101"/>
      <c r="PSU6" s="101"/>
      <c r="PSV6" s="101"/>
      <c r="PSW6" s="101"/>
      <c r="PSX6" s="101"/>
      <c r="PSY6" s="101"/>
      <c r="PSZ6" s="101"/>
      <c r="PTA6" s="101"/>
      <c r="PTB6" s="101"/>
      <c r="PTC6" s="101"/>
      <c r="PTD6" s="101"/>
      <c r="PTE6" s="101"/>
      <c r="PTF6" s="101"/>
      <c r="PTG6" s="101"/>
      <c r="PTH6" s="101"/>
      <c r="PTI6" s="101"/>
      <c r="PTJ6" s="101"/>
      <c r="PTK6" s="101"/>
      <c r="PTL6" s="101"/>
      <c r="PTM6" s="101"/>
      <c r="PTN6" s="101"/>
      <c r="PTO6" s="101"/>
      <c r="PTP6" s="101"/>
      <c r="PTQ6" s="101"/>
      <c r="PTR6" s="101"/>
      <c r="PTS6" s="101"/>
      <c r="PTT6" s="101"/>
      <c r="PTU6" s="101"/>
      <c r="PTV6" s="101"/>
      <c r="PTW6" s="101"/>
      <c r="PTX6" s="101"/>
      <c r="PTY6" s="101"/>
      <c r="PTZ6" s="101"/>
      <c r="PUA6" s="101"/>
      <c r="PUB6" s="101"/>
      <c r="PUC6" s="101"/>
      <c r="PUD6" s="101"/>
      <c r="PUE6" s="101"/>
      <c r="PUF6" s="101"/>
      <c r="PUG6" s="101"/>
      <c r="PUH6" s="101"/>
      <c r="PUI6" s="101"/>
      <c r="PUJ6" s="101"/>
      <c r="PUK6" s="101"/>
      <c r="PUL6" s="101"/>
      <c r="PUM6" s="101"/>
      <c r="PUN6" s="101"/>
      <c r="PUO6" s="101"/>
      <c r="PUP6" s="101"/>
      <c r="PUQ6" s="101"/>
      <c r="PUR6" s="101"/>
      <c r="PUS6" s="101"/>
      <c r="PUT6" s="101"/>
      <c r="PUU6" s="101"/>
      <c r="PUV6" s="101"/>
      <c r="PUW6" s="101"/>
      <c r="PUX6" s="101"/>
      <c r="PUY6" s="101"/>
      <c r="PUZ6" s="101"/>
      <c r="PVA6" s="101"/>
      <c r="PVB6" s="101"/>
      <c r="PVC6" s="101"/>
      <c r="PVD6" s="101"/>
      <c r="PVE6" s="101"/>
      <c r="PVF6" s="101"/>
      <c r="PVG6" s="101"/>
      <c r="PVH6" s="101"/>
      <c r="PVI6" s="101"/>
      <c r="PVJ6" s="101"/>
      <c r="PVK6" s="101"/>
      <c r="PVL6" s="101"/>
      <c r="PVM6" s="101"/>
      <c r="PVN6" s="101"/>
      <c r="PVO6" s="101"/>
      <c r="PVP6" s="101"/>
      <c r="PVQ6" s="101"/>
      <c r="PVR6" s="101"/>
      <c r="PVS6" s="101"/>
      <c r="PVT6" s="101"/>
      <c r="PVU6" s="101"/>
      <c r="PVV6" s="101"/>
      <c r="PVW6" s="101"/>
      <c r="PVX6" s="101"/>
      <c r="PVY6" s="101"/>
      <c r="PVZ6" s="101"/>
      <c r="PWA6" s="101"/>
      <c r="PWB6" s="101"/>
      <c r="PWC6" s="101"/>
      <c r="PWD6" s="101"/>
      <c r="PWE6" s="101"/>
      <c r="PWF6" s="101"/>
      <c r="PWG6" s="101"/>
      <c r="PWH6" s="101"/>
      <c r="PWI6" s="101"/>
      <c r="PWJ6" s="101"/>
      <c r="PWK6" s="101"/>
      <c r="PWL6" s="101"/>
      <c r="PWM6" s="101"/>
      <c r="PWN6" s="101"/>
      <c r="PWO6" s="101"/>
      <c r="PWP6" s="101"/>
      <c r="PWQ6" s="101"/>
      <c r="PWR6" s="101"/>
      <c r="PWS6" s="101"/>
      <c r="PWT6" s="101"/>
      <c r="PWU6" s="101"/>
      <c r="PWV6" s="101"/>
      <c r="PWW6" s="101"/>
      <c r="PWX6" s="101"/>
      <c r="PWY6" s="101"/>
      <c r="PWZ6" s="101"/>
      <c r="PXA6" s="101"/>
      <c r="PXB6" s="101"/>
      <c r="PXC6" s="101"/>
      <c r="PXD6" s="101"/>
      <c r="PXE6" s="101"/>
      <c r="PXF6" s="101"/>
      <c r="PXG6" s="101"/>
      <c r="PXH6" s="101"/>
      <c r="PXI6" s="101"/>
      <c r="PXJ6" s="101"/>
      <c r="PXK6" s="101"/>
      <c r="PXL6" s="101"/>
      <c r="PXM6" s="101"/>
      <c r="PXN6" s="101"/>
      <c r="PXO6" s="101"/>
      <c r="PXP6" s="101"/>
      <c r="PXQ6" s="101"/>
      <c r="PXR6" s="101"/>
      <c r="PXS6" s="101"/>
      <c r="PXT6" s="101"/>
      <c r="PXU6" s="101"/>
      <c r="PXV6" s="101"/>
      <c r="PXW6" s="101"/>
      <c r="PXX6" s="101"/>
      <c r="PXY6" s="101"/>
      <c r="PXZ6" s="101"/>
      <c r="PYA6" s="101"/>
      <c r="PYB6" s="101"/>
      <c r="PYC6" s="101"/>
      <c r="PYD6" s="101"/>
      <c r="PYE6" s="101"/>
      <c r="PYF6" s="101"/>
      <c r="PYG6" s="101"/>
      <c r="PYH6" s="101"/>
      <c r="PYI6" s="101"/>
      <c r="PYJ6" s="101"/>
      <c r="PYK6" s="101"/>
      <c r="PYL6" s="101"/>
      <c r="PYM6" s="101"/>
      <c r="PYN6" s="101"/>
      <c r="PYO6" s="101"/>
      <c r="PYP6" s="101"/>
      <c r="PYQ6" s="101"/>
      <c r="PYR6" s="101"/>
      <c r="PYS6" s="101"/>
      <c r="PYT6" s="101"/>
      <c r="PYU6" s="101"/>
      <c r="PYV6" s="101"/>
      <c r="PYW6" s="101"/>
      <c r="PYX6" s="101"/>
      <c r="PYY6" s="101"/>
      <c r="PYZ6" s="101"/>
      <c r="PZA6" s="101"/>
      <c r="PZB6" s="101"/>
      <c r="PZC6" s="101"/>
      <c r="PZD6" s="101"/>
      <c r="PZE6" s="101"/>
      <c r="PZF6" s="101"/>
      <c r="PZG6" s="101"/>
      <c r="PZH6" s="101"/>
      <c r="PZI6" s="101"/>
      <c r="PZJ6" s="101"/>
      <c r="PZK6" s="101"/>
      <c r="PZL6" s="101"/>
      <c r="PZM6" s="101"/>
      <c r="PZN6" s="101"/>
      <c r="PZO6" s="101"/>
      <c r="PZP6" s="101"/>
      <c r="PZQ6" s="101"/>
      <c r="PZR6" s="101"/>
      <c r="PZS6" s="101"/>
      <c r="PZT6" s="101"/>
      <c r="PZU6" s="101"/>
      <c r="PZV6" s="101"/>
      <c r="PZW6" s="101"/>
      <c r="PZX6" s="101"/>
      <c r="PZY6" s="101"/>
      <c r="PZZ6" s="101"/>
      <c r="QAA6" s="101"/>
      <c r="QAB6" s="101"/>
      <c r="QAC6" s="101"/>
      <c r="QAD6" s="101"/>
      <c r="QAE6" s="101"/>
      <c r="QAF6" s="101"/>
      <c r="QAG6" s="101"/>
      <c r="QAH6" s="101"/>
      <c r="QAI6" s="101"/>
      <c r="QAJ6" s="101"/>
      <c r="QAK6" s="101"/>
      <c r="QAL6" s="101"/>
      <c r="QAM6" s="101"/>
      <c r="QAN6" s="101"/>
      <c r="QAO6" s="101"/>
      <c r="QAP6" s="101"/>
      <c r="QAQ6" s="101"/>
      <c r="QAR6" s="101"/>
      <c r="QAS6" s="101"/>
      <c r="QAT6" s="101"/>
      <c r="QAU6" s="101"/>
      <c r="QAV6" s="101"/>
      <c r="QAW6" s="101"/>
      <c r="QAX6" s="101"/>
      <c r="QAY6" s="101"/>
      <c r="QAZ6" s="101"/>
      <c r="QBA6" s="101"/>
      <c r="QBB6" s="101"/>
      <c r="QBC6" s="101"/>
      <c r="QBD6" s="101"/>
      <c r="QBE6" s="101"/>
      <c r="QBF6" s="101"/>
      <c r="QBG6" s="101"/>
      <c r="QBH6" s="101"/>
      <c r="QBI6" s="101"/>
      <c r="QBJ6" s="101"/>
      <c r="QBK6" s="101"/>
      <c r="QBL6" s="101"/>
      <c r="QBM6" s="101"/>
      <c r="QBN6" s="101"/>
      <c r="QBO6" s="101"/>
      <c r="QBP6" s="101"/>
      <c r="QBQ6" s="101"/>
      <c r="QBR6" s="101"/>
      <c r="QBS6" s="101"/>
      <c r="QBT6" s="101"/>
      <c r="QBU6" s="101"/>
      <c r="QBV6" s="101"/>
      <c r="QBW6" s="101"/>
      <c r="QBX6" s="101"/>
      <c r="QBY6" s="101"/>
      <c r="QBZ6" s="101"/>
      <c r="QCA6" s="101"/>
      <c r="QCB6" s="101"/>
      <c r="QCC6" s="101"/>
      <c r="QCD6" s="101"/>
      <c r="QCE6" s="101"/>
      <c r="QCF6" s="101"/>
      <c r="QCG6" s="101"/>
      <c r="QCH6" s="101"/>
      <c r="QCI6" s="101"/>
      <c r="QCJ6" s="101"/>
      <c r="QCK6" s="101"/>
      <c r="QCL6" s="101"/>
      <c r="QCM6" s="101"/>
      <c r="QCN6" s="101"/>
      <c r="QCO6" s="101"/>
      <c r="QCP6" s="101"/>
      <c r="QCQ6" s="101"/>
      <c r="QCR6" s="101"/>
      <c r="QCS6" s="101"/>
      <c r="QCT6" s="101"/>
      <c r="QCU6" s="101"/>
      <c r="QCV6" s="101"/>
      <c r="QCW6" s="101"/>
      <c r="QCX6" s="101"/>
      <c r="QCY6" s="101"/>
      <c r="QCZ6" s="101"/>
      <c r="QDA6" s="101"/>
      <c r="QDB6" s="101"/>
      <c r="QDC6" s="101"/>
      <c r="QDD6" s="101"/>
      <c r="QDE6" s="101"/>
      <c r="QDF6" s="101"/>
      <c r="QDG6" s="101"/>
      <c r="QDH6" s="101"/>
      <c r="QDI6" s="101"/>
      <c r="QDJ6" s="101"/>
      <c r="QDK6" s="101"/>
      <c r="QDL6" s="101"/>
      <c r="QDM6" s="101"/>
      <c r="QDN6" s="101"/>
      <c r="QDO6" s="101"/>
      <c r="QDP6" s="101"/>
      <c r="QDQ6" s="101"/>
      <c r="QDR6" s="101"/>
      <c r="QDS6" s="101"/>
      <c r="QDT6" s="101"/>
      <c r="QDU6" s="101"/>
      <c r="QDV6" s="101"/>
      <c r="QDW6" s="101"/>
      <c r="QDX6" s="101"/>
      <c r="QDY6" s="101"/>
      <c r="QDZ6" s="101"/>
      <c r="QEA6" s="101"/>
      <c r="QEB6" s="101"/>
      <c r="QEC6" s="101"/>
      <c r="QED6" s="101"/>
      <c r="QEE6" s="101"/>
      <c r="QEF6" s="101"/>
      <c r="QEG6" s="101"/>
      <c r="QEH6" s="101"/>
      <c r="QEI6" s="101"/>
      <c r="QEJ6" s="101"/>
      <c r="QEK6" s="101"/>
      <c r="QEL6" s="101"/>
      <c r="QEM6" s="101"/>
      <c r="QEN6" s="101"/>
      <c r="QEO6" s="101"/>
      <c r="QEP6" s="101"/>
      <c r="QEQ6" s="101"/>
      <c r="QER6" s="101"/>
      <c r="QES6" s="101"/>
      <c r="QET6" s="101"/>
      <c r="QEU6" s="101"/>
      <c r="QEV6" s="101"/>
      <c r="QEW6" s="101"/>
      <c r="QEX6" s="101"/>
      <c r="QEY6" s="101"/>
      <c r="QEZ6" s="101"/>
      <c r="QFA6" s="101"/>
      <c r="QFB6" s="101"/>
      <c r="QFC6" s="101"/>
      <c r="QFD6" s="101"/>
      <c r="QFE6" s="101"/>
      <c r="QFF6" s="101"/>
      <c r="QFG6" s="101"/>
      <c r="QFH6" s="101"/>
      <c r="QFI6" s="101"/>
      <c r="QFJ6" s="101"/>
      <c r="QFK6" s="101"/>
      <c r="QFL6" s="101"/>
      <c r="QFM6" s="101"/>
      <c r="QFN6" s="101"/>
      <c r="QFO6" s="101"/>
      <c r="QFP6" s="101"/>
      <c r="QFQ6" s="101"/>
      <c r="QFR6" s="101"/>
      <c r="QFS6" s="101"/>
      <c r="QFT6" s="101"/>
      <c r="QFU6" s="101"/>
      <c r="QFV6" s="101"/>
      <c r="QFW6" s="101"/>
      <c r="QFX6" s="101"/>
      <c r="QFY6" s="101"/>
      <c r="QFZ6" s="101"/>
      <c r="QGA6" s="101"/>
      <c r="QGB6" s="101"/>
      <c r="QGC6" s="101"/>
      <c r="QGD6" s="101"/>
      <c r="QGE6" s="101"/>
      <c r="QGF6" s="101"/>
      <c r="QGG6" s="101"/>
      <c r="QGH6" s="101"/>
      <c r="QGI6" s="101"/>
      <c r="QGJ6" s="101"/>
      <c r="QGK6" s="101"/>
      <c r="QGL6" s="101"/>
      <c r="QGM6" s="101"/>
      <c r="QGN6" s="101"/>
      <c r="QGO6" s="101"/>
      <c r="QGP6" s="101"/>
      <c r="QGQ6" s="101"/>
      <c r="QGR6" s="101"/>
      <c r="QGS6" s="101"/>
      <c r="QGT6" s="101"/>
      <c r="QGU6" s="101"/>
      <c r="QGV6" s="101"/>
      <c r="QGW6" s="101"/>
      <c r="QGX6" s="101"/>
      <c r="QGY6" s="101"/>
      <c r="QGZ6" s="101"/>
      <c r="QHA6" s="101"/>
      <c r="QHB6" s="101"/>
      <c r="QHC6" s="101"/>
      <c r="QHD6" s="101"/>
      <c r="QHE6" s="101"/>
      <c r="QHF6" s="101"/>
      <c r="QHG6" s="101"/>
      <c r="QHH6" s="101"/>
      <c r="QHI6" s="101"/>
      <c r="QHJ6" s="101"/>
      <c r="QHK6" s="101"/>
      <c r="QHL6" s="101"/>
      <c r="QHM6" s="101"/>
      <c r="QHN6" s="101"/>
      <c r="QHO6" s="101"/>
      <c r="QHP6" s="101"/>
      <c r="QHQ6" s="101"/>
      <c r="QHR6" s="101"/>
      <c r="QHS6" s="101"/>
      <c r="QHT6" s="101"/>
      <c r="QHU6" s="101"/>
      <c r="QHV6" s="101"/>
      <c r="QHW6" s="101"/>
      <c r="QHX6" s="101"/>
      <c r="QHY6" s="101"/>
      <c r="QHZ6" s="101"/>
      <c r="QIA6" s="101"/>
      <c r="QIB6" s="101"/>
      <c r="QIC6" s="101"/>
      <c r="QID6" s="101"/>
      <c r="QIE6" s="101"/>
      <c r="QIF6" s="101"/>
      <c r="QIG6" s="101"/>
      <c r="QIH6" s="101"/>
      <c r="QII6" s="101"/>
      <c r="QIJ6" s="101"/>
      <c r="QIK6" s="101"/>
      <c r="QIL6" s="101"/>
      <c r="QIM6" s="101"/>
      <c r="QIN6" s="101"/>
      <c r="QIO6" s="101"/>
      <c r="QIP6" s="101"/>
      <c r="QIQ6" s="101"/>
      <c r="QIR6" s="101"/>
      <c r="QIS6" s="101"/>
      <c r="QIT6" s="101"/>
      <c r="QIU6" s="101"/>
      <c r="QIV6" s="101"/>
      <c r="QIW6" s="101"/>
      <c r="QIX6" s="101"/>
      <c r="QIY6" s="101"/>
      <c r="QIZ6" s="101"/>
      <c r="QJA6" s="101"/>
      <c r="QJB6" s="101"/>
      <c r="QJC6" s="101"/>
      <c r="QJD6" s="101"/>
      <c r="QJE6" s="101"/>
      <c r="QJF6" s="101"/>
      <c r="QJG6" s="101"/>
      <c r="QJH6" s="101"/>
      <c r="QJI6" s="101"/>
      <c r="QJJ6" s="101"/>
      <c r="QJK6" s="101"/>
      <c r="QJL6" s="101"/>
      <c r="QJM6" s="101"/>
      <c r="QJN6" s="101"/>
      <c r="QJO6" s="101"/>
      <c r="QJP6" s="101"/>
      <c r="QJQ6" s="101"/>
      <c r="QJR6" s="101"/>
      <c r="QJS6" s="101"/>
      <c r="QJT6" s="101"/>
      <c r="QJU6" s="101"/>
      <c r="QJV6" s="101"/>
      <c r="QJW6" s="101"/>
      <c r="QJX6" s="101"/>
      <c r="QJY6" s="101"/>
      <c r="QJZ6" s="101"/>
      <c r="QKA6" s="101"/>
      <c r="QKB6" s="101"/>
      <c r="QKC6" s="101"/>
      <c r="QKD6" s="101"/>
      <c r="QKE6" s="101"/>
      <c r="QKF6" s="101"/>
      <c r="QKG6" s="101"/>
      <c r="QKH6" s="101"/>
      <c r="QKI6" s="101"/>
      <c r="QKJ6" s="101"/>
      <c r="QKK6" s="101"/>
      <c r="QKL6" s="101"/>
      <c r="QKM6" s="101"/>
      <c r="QKN6" s="101"/>
      <c r="QKO6" s="101"/>
      <c r="QKP6" s="101"/>
      <c r="QKQ6" s="101"/>
      <c r="QKR6" s="101"/>
      <c r="QKS6" s="101"/>
      <c r="QKT6" s="101"/>
      <c r="QKU6" s="101"/>
      <c r="QKV6" s="101"/>
      <c r="QKW6" s="101"/>
      <c r="QKX6" s="101"/>
      <c r="QKY6" s="101"/>
      <c r="QKZ6" s="101"/>
      <c r="QLA6" s="101"/>
      <c r="QLB6" s="101"/>
      <c r="QLC6" s="101"/>
      <c r="QLD6" s="101"/>
      <c r="QLE6" s="101"/>
      <c r="QLF6" s="101"/>
      <c r="QLG6" s="101"/>
      <c r="QLH6" s="101"/>
      <c r="QLI6" s="101"/>
      <c r="QLJ6" s="101"/>
      <c r="QLK6" s="101"/>
      <c r="QLL6" s="101"/>
      <c r="QLM6" s="101"/>
      <c r="QLN6" s="101"/>
      <c r="QLO6" s="101"/>
      <c r="QLP6" s="101"/>
      <c r="QLQ6" s="101"/>
      <c r="QLR6" s="101"/>
      <c r="QLS6" s="101"/>
      <c r="QLT6" s="101"/>
      <c r="QLU6" s="101"/>
      <c r="QLV6" s="101"/>
      <c r="QLW6" s="101"/>
      <c r="QLX6" s="101"/>
      <c r="QLY6" s="101"/>
      <c r="QLZ6" s="101"/>
      <c r="QMA6" s="101"/>
      <c r="QMB6" s="101"/>
      <c r="QMC6" s="101"/>
      <c r="QMD6" s="101"/>
      <c r="QME6" s="101"/>
      <c r="QMF6" s="101"/>
      <c r="QMG6" s="101"/>
      <c r="QMH6" s="101"/>
      <c r="QMI6" s="101"/>
      <c r="QMJ6" s="101"/>
      <c r="QMK6" s="101"/>
      <c r="QML6" s="101"/>
      <c r="QMM6" s="101"/>
      <c r="QMN6" s="101"/>
      <c r="QMO6" s="101"/>
      <c r="QMP6" s="101"/>
      <c r="QMQ6" s="101"/>
      <c r="QMR6" s="101"/>
      <c r="QMS6" s="101"/>
      <c r="QMT6" s="101"/>
      <c r="QMU6" s="101"/>
      <c r="QMV6" s="101"/>
      <c r="QMW6" s="101"/>
      <c r="QMX6" s="101"/>
      <c r="QMY6" s="101"/>
      <c r="QMZ6" s="101"/>
      <c r="QNA6" s="101"/>
      <c r="QNB6" s="101"/>
      <c r="QNC6" s="101"/>
      <c r="QND6" s="101"/>
      <c r="QNE6" s="101"/>
      <c r="QNF6" s="101"/>
      <c r="QNG6" s="101"/>
      <c r="QNH6" s="101"/>
      <c r="QNI6" s="101"/>
      <c r="QNJ6" s="101"/>
      <c r="QNK6" s="101"/>
      <c r="QNL6" s="101"/>
      <c r="QNM6" s="101"/>
      <c r="QNN6" s="101"/>
      <c r="QNO6" s="101"/>
      <c r="QNP6" s="101"/>
      <c r="QNQ6" s="101"/>
      <c r="QNR6" s="101"/>
      <c r="QNS6" s="101"/>
      <c r="QNT6" s="101"/>
      <c r="QNU6" s="101"/>
      <c r="QNV6" s="101"/>
      <c r="QNW6" s="101"/>
      <c r="QNX6" s="101"/>
      <c r="QNY6" s="101"/>
      <c r="QNZ6" s="101"/>
      <c r="QOA6" s="101"/>
      <c r="QOB6" s="101"/>
      <c r="QOC6" s="101"/>
      <c r="QOD6" s="101"/>
      <c r="QOE6" s="101"/>
      <c r="QOF6" s="101"/>
      <c r="QOG6" s="101"/>
      <c r="QOH6" s="101"/>
      <c r="QOI6" s="101"/>
      <c r="QOJ6" s="101"/>
      <c r="QOK6" s="101"/>
      <c r="QOL6" s="101"/>
      <c r="QOM6" s="101"/>
      <c r="QON6" s="101"/>
      <c r="QOO6" s="101"/>
      <c r="QOP6" s="101"/>
      <c r="QOQ6" s="101"/>
      <c r="QOR6" s="101"/>
      <c r="QOS6" s="101"/>
      <c r="QOT6" s="101"/>
      <c r="QOU6" s="101"/>
      <c r="QOV6" s="101"/>
      <c r="QOW6" s="101"/>
      <c r="QOX6" s="101"/>
      <c r="QOY6" s="101"/>
      <c r="QOZ6" s="101"/>
      <c r="QPA6" s="101"/>
      <c r="QPB6" s="101"/>
      <c r="QPC6" s="101"/>
      <c r="QPD6" s="101"/>
      <c r="QPE6" s="101"/>
      <c r="QPF6" s="101"/>
      <c r="QPG6" s="101"/>
      <c r="QPH6" s="101"/>
      <c r="QPI6" s="101"/>
      <c r="QPJ6" s="101"/>
      <c r="QPK6" s="101"/>
      <c r="QPL6" s="101"/>
      <c r="QPM6" s="101"/>
      <c r="QPN6" s="101"/>
      <c r="QPO6" s="101"/>
      <c r="QPP6" s="101"/>
      <c r="QPQ6" s="101"/>
      <c r="QPR6" s="101"/>
      <c r="QPS6" s="101"/>
      <c r="QPT6" s="101"/>
      <c r="QPU6" s="101"/>
      <c r="QPV6" s="101"/>
      <c r="QPW6" s="101"/>
      <c r="QPX6" s="101"/>
      <c r="QPY6" s="101"/>
      <c r="QPZ6" s="101"/>
      <c r="QQA6" s="101"/>
      <c r="QQB6" s="101"/>
      <c r="QQC6" s="101"/>
      <c r="QQD6" s="101"/>
      <c r="QQE6" s="101"/>
      <c r="QQF6" s="101"/>
      <c r="QQG6" s="101"/>
      <c r="QQH6" s="101"/>
      <c r="QQI6" s="101"/>
      <c r="QQJ6" s="101"/>
      <c r="QQK6" s="101"/>
      <c r="QQL6" s="101"/>
      <c r="QQM6" s="101"/>
      <c r="QQN6" s="101"/>
      <c r="QQO6" s="101"/>
      <c r="QQP6" s="101"/>
      <c r="QQQ6" s="101"/>
      <c r="QQR6" s="101"/>
      <c r="QQS6" s="101"/>
      <c r="QQT6" s="101"/>
      <c r="QQU6" s="101"/>
      <c r="QQV6" s="101"/>
      <c r="QQW6" s="101"/>
      <c r="QQX6" s="101"/>
      <c r="QQY6" s="101"/>
      <c r="QQZ6" s="101"/>
      <c r="QRA6" s="101"/>
      <c r="QRB6" s="101"/>
      <c r="QRC6" s="101"/>
      <c r="QRD6" s="101"/>
      <c r="QRE6" s="101"/>
      <c r="QRF6" s="101"/>
      <c r="QRG6" s="101"/>
      <c r="QRH6" s="101"/>
      <c r="QRI6" s="101"/>
      <c r="QRJ6" s="101"/>
      <c r="QRK6" s="101"/>
      <c r="QRL6" s="101"/>
      <c r="QRM6" s="101"/>
      <c r="QRN6" s="101"/>
      <c r="QRO6" s="101"/>
      <c r="QRP6" s="101"/>
      <c r="QRQ6" s="101"/>
      <c r="QRR6" s="101"/>
      <c r="QRS6" s="101"/>
      <c r="QRT6" s="101"/>
      <c r="QRU6" s="101"/>
      <c r="QRV6" s="101"/>
      <c r="QRW6" s="101"/>
      <c r="QRX6" s="101"/>
      <c r="QRY6" s="101"/>
      <c r="QRZ6" s="101"/>
      <c r="QSA6" s="101"/>
      <c r="QSB6" s="101"/>
      <c r="QSC6" s="101"/>
      <c r="QSD6" s="101"/>
      <c r="QSE6" s="101"/>
      <c r="QSF6" s="101"/>
      <c r="QSG6" s="101"/>
      <c r="QSH6" s="101"/>
      <c r="QSI6" s="101"/>
      <c r="QSJ6" s="101"/>
      <c r="QSK6" s="101"/>
      <c r="QSL6" s="101"/>
      <c r="QSM6" s="101"/>
      <c r="QSN6" s="101"/>
      <c r="QSO6" s="101"/>
      <c r="QSP6" s="101"/>
      <c r="QSQ6" s="101"/>
      <c r="QSR6" s="101"/>
      <c r="QSS6" s="101"/>
      <c r="QST6" s="101"/>
      <c r="QSU6" s="101"/>
      <c r="QSV6" s="101"/>
      <c r="QSW6" s="101"/>
      <c r="QSX6" s="101"/>
      <c r="QSY6" s="101"/>
      <c r="QSZ6" s="101"/>
      <c r="QTA6" s="101"/>
      <c r="QTB6" s="101"/>
      <c r="QTC6" s="101"/>
      <c r="QTD6" s="101"/>
      <c r="QTE6" s="101"/>
      <c r="QTF6" s="101"/>
      <c r="QTG6" s="101"/>
      <c r="QTH6" s="101"/>
      <c r="QTI6" s="101"/>
      <c r="QTJ6" s="101"/>
      <c r="QTK6" s="101"/>
      <c r="QTL6" s="101"/>
      <c r="QTM6" s="101"/>
      <c r="QTN6" s="101"/>
      <c r="QTO6" s="101"/>
      <c r="QTP6" s="101"/>
      <c r="QTQ6" s="101"/>
      <c r="QTR6" s="101"/>
      <c r="QTS6" s="101"/>
      <c r="QTT6" s="101"/>
      <c r="QTU6" s="101"/>
      <c r="QTV6" s="101"/>
      <c r="QTW6" s="101"/>
      <c r="QTX6" s="101"/>
      <c r="QTY6" s="101"/>
      <c r="QTZ6" s="101"/>
      <c r="QUA6" s="101"/>
      <c r="QUB6" s="101"/>
      <c r="QUC6" s="101"/>
      <c r="QUD6" s="101"/>
      <c r="QUE6" s="101"/>
      <c r="QUF6" s="101"/>
      <c r="QUG6" s="101"/>
      <c r="QUH6" s="101"/>
      <c r="QUI6" s="101"/>
      <c r="QUJ6" s="101"/>
      <c r="QUK6" s="101"/>
      <c r="QUL6" s="101"/>
      <c r="QUM6" s="101"/>
      <c r="QUN6" s="101"/>
      <c r="QUO6" s="101"/>
      <c r="QUP6" s="101"/>
      <c r="QUQ6" s="101"/>
      <c r="QUR6" s="101"/>
      <c r="QUS6" s="101"/>
      <c r="QUT6" s="101"/>
      <c r="QUU6" s="101"/>
      <c r="QUV6" s="101"/>
      <c r="QUW6" s="101"/>
      <c r="QUX6" s="101"/>
      <c r="QUY6" s="101"/>
      <c r="QUZ6" s="101"/>
      <c r="QVA6" s="101"/>
      <c r="QVB6" s="101"/>
      <c r="QVC6" s="101"/>
      <c r="QVD6" s="101"/>
      <c r="QVE6" s="101"/>
      <c r="QVF6" s="101"/>
      <c r="QVG6" s="101"/>
      <c r="QVH6" s="101"/>
      <c r="QVI6" s="101"/>
      <c r="QVJ6" s="101"/>
      <c r="QVK6" s="101"/>
      <c r="QVL6" s="101"/>
      <c r="QVM6" s="101"/>
      <c r="QVN6" s="101"/>
      <c r="QVO6" s="101"/>
      <c r="QVP6" s="101"/>
      <c r="QVQ6" s="101"/>
      <c r="QVR6" s="101"/>
      <c r="QVS6" s="101"/>
      <c r="QVT6" s="101"/>
      <c r="QVU6" s="101"/>
      <c r="QVV6" s="101"/>
      <c r="QVW6" s="101"/>
      <c r="QVX6" s="101"/>
      <c r="QVY6" s="101"/>
      <c r="QVZ6" s="101"/>
      <c r="QWA6" s="101"/>
      <c r="QWB6" s="101"/>
      <c r="QWC6" s="101"/>
      <c r="QWD6" s="101"/>
      <c r="QWE6" s="101"/>
      <c r="QWF6" s="101"/>
      <c r="QWG6" s="101"/>
      <c r="QWH6" s="101"/>
      <c r="QWI6" s="101"/>
      <c r="QWJ6" s="101"/>
      <c r="QWK6" s="101"/>
      <c r="QWL6" s="101"/>
      <c r="QWM6" s="101"/>
      <c r="QWN6" s="101"/>
      <c r="QWO6" s="101"/>
      <c r="QWP6" s="101"/>
      <c r="QWQ6" s="101"/>
      <c r="QWR6" s="101"/>
      <c r="QWS6" s="101"/>
      <c r="QWT6" s="101"/>
      <c r="QWU6" s="101"/>
      <c r="QWV6" s="101"/>
      <c r="QWW6" s="101"/>
      <c r="QWX6" s="101"/>
      <c r="QWY6" s="101"/>
      <c r="QWZ6" s="101"/>
      <c r="QXA6" s="101"/>
      <c r="QXB6" s="101"/>
      <c r="QXC6" s="101"/>
      <c r="QXD6" s="101"/>
      <c r="QXE6" s="101"/>
      <c r="QXF6" s="101"/>
      <c r="QXG6" s="101"/>
      <c r="QXH6" s="101"/>
      <c r="QXI6" s="101"/>
      <c r="QXJ6" s="101"/>
      <c r="QXK6" s="101"/>
      <c r="QXL6" s="101"/>
      <c r="QXM6" s="101"/>
      <c r="QXN6" s="101"/>
      <c r="QXO6" s="101"/>
      <c r="QXP6" s="101"/>
      <c r="QXQ6" s="101"/>
      <c r="QXR6" s="101"/>
      <c r="QXS6" s="101"/>
      <c r="QXT6" s="101"/>
      <c r="QXU6" s="101"/>
      <c r="QXV6" s="101"/>
      <c r="QXW6" s="101"/>
      <c r="QXX6" s="101"/>
      <c r="QXY6" s="101"/>
      <c r="QXZ6" s="101"/>
      <c r="QYA6" s="101"/>
      <c r="QYB6" s="101"/>
      <c r="QYC6" s="101"/>
      <c r="QYD6" s="101"/>
      <c r="QYE6" s="101"/>
      <c r="QYF6" s="101"/>
      <c r="QYG6" s="101"/>
      <c r="QYH6" s="101"/>
      <c r="QYI6" s="101"/>
      <c r="QYJ6" s="101"/>
      <c r="QYK6" s="101"/>
      <c r="QYL6" s="101"/>
      <c r="QYM6" s="101"/>
      <c r="QYN6" s="101"/>
      <c r="QYO6" s="101"/>
      <c r="QYP6" s="101"/>
      <c r="QYQ6" s="101"/>
      <c r="QYR6" s="101"/>
      <c r="QYS6" s="101"/>
      <c r="QYT6" s="101"/>
      <c r="QYU6" s="101"/>
      <c r="QYV6" s="101"/>
      <c r="QYW6" s="101"/>
      <c r="QYX6" s="101"/>
      <c r="QYY6" s="101"/>
      <c r="QYZ6" s="101"/>
      <c r="QZA6" s="101"/>
      <c r="QZB6" s="101"/>
      <c r="QZC6" s="101"/>
      <c r="QZD6" s="101"/>
      <c r="QZE6" s="101"/>
      <c r="QZF6" s="101"/>
      <c r="QZG6" s="101"/>
      <c r="QZH6" s="101"/>
      <c r="QZI6" s="101"/>
      <c r="QZJ6" s="101"/>
      <c r="QZK6" s="101"/>
      <c r="QZL6" s="101"/>
      <c r="QZM6" s="101"/>
      <c r="QZN6" s="101"/>
      <c r="QZO6" s="101"/>
      <c r="QZP6" s="101"/>
      <c r="QZQ6" s="101"/>
      <c r="QZR6" s="101"/>
      <c r="QZS6" s="101"/>
      <c r="QZT6" s="101"/>
      <c r="QZU6" s="101"/>
      <c r="QZV6" s="101"/>
      <c r="QZW6" s="101"/>
      <c r="QZX6" s="101"/>
      <c r="QZY6" s="101"/>
      <c r="QZZ6" s="101"/>
      <c r="RAA6" s="101"/>
      <c r="RAB6" s="101"/>
      <c r="RAC6" s="101"/>
      <c r="RAD6" s="101"/>
      <c r="RAE6" s="101"/>
      <c r="RAF6" s="101"/>
      <c r="RAG6" s="101"/>
      <c r="RAH6" s="101"/>
      <c r="RAI6" s="101"/>
      <c r="RAJ6" s="101"/>
      <c r="RAK6" s="101"/>
      <c r="RAL6" s="101"/>
      <c r="RAM6" s="101"/>
      <c r="RAN6" s="101"/>
      <c r="RAO6" s="101"/>
      <c r="RAP6" s="101"/>
      <c r="RAQ6" s="101"/>
      <c r="RAR6" s="101"/>
      <c r="RAS6" s="101"/>
      <c r="RAT6" s="101"/>
      <c r="RAU6" s="101"/>
      <c r="RAV6" s="101"/>
      <c r="RAW6" s="101"/>
      <c r="RAX6" s="101"/>
      <c r="RAY6" s="101"/>
      <c r="RAZ6" s="101"/>
      <c r="RBA6" s="101"/>
      <c r="RBB6" s="101"/>
      <c r="RBC6" s="101"/>
      <c r="RBD6" s="101"/>
      <c r="RBE6" s="101"/>
      <c r="RBF6" s="101"/>
      <c r="RBG6" s="101"/>
      <c r="RBH6" s="101"/>
      <c r="RBI6" s="101"/>
      <c r="RBJ6" s="101"/>
      <c r="RBK6" s="101"/>
      <c r="RBL6" s="101"/>
      <c r="RBM6" s="101"/>
      <c r="RBN6" s="101"/>
      <c r="RBO6" s="101"/>
      <c r="RBP6" s="101"/>
      <c r="RBQ6" s="101"/>
      <c r="RBR6" s="101"/>
      <c r="RBS6" s="101"/>
      <c r="RBT6" s="101"/>
      <c r="RBU6" s="101"/>
      <c r="RBV6" s="101"/>
      <c r="RBW6" s="101"/>
      <c r="RBX6" s="101"/>
      <c r="RBY6" s="101"/>
      <c r="RBZ6" s="101"/>
      <c r="RCA6" s="101"/>
      <c r="RCB6" s="101"/>
      <c r="RCC6" s="101"/>
      <c r="RCD6" s="101"/>
      <c r="RCE6" s="101"/>
      <c r="RCF6" s="101"/>
      <c r="RCG6" s="101"/>
      <c r="RCH6" s="101"/>
      <c r="RCI6" s="101"/>
      <c r="RCJ6" s="101"/>
      <c r="RCK6" s="101"/>
      <c r="RCL6" s="101"/>
      <c r="RCM6" s="101"/>
      <c r="RCN6" s="101"/>
      <c r="RCO6" s="101"/>
      <c r="RCP6" s="101"/>
      <c r="RCQ6" s="101"/>
      <c r="RCR6" s="101"/>
      <c r="RCS6" s="101"/>
      <c r="RCT6" s="101"/>
      <c r="RCU6" s="101"/>
      <c r="RCV6" s="101"/>
      <c r="RCW6" s="101"/>
      <c r="RCX6" s="101"/>
      <c r="RCY6" s="101"/>
      <c r="RCZ6" s="101"/>
      <c r="RDA6" s="101"/>
      <c r="RDB6" s="101"/>
      <c r="RDC6" s="101"/>
      <c r="RDD6" s="101"/>
      <c r="RDE6" s="101"/>
      <c r="RDF6" s="101"/>
      <c r="RDG6" s="101"/>
      <c r="RDH6" s="101"/>
      <c r="RDI6" s="101"/>
      <c r="RDJ6" s="101"/>
      <c r="RDK6" s="101"/>
      <c r="RDL6" s="101"/>
      <c r="RDM6" s="101"/>
      <c r="RDN6" s="101"/>
      <c r="RDO6" s="101"/>
      <c r="RDP6" s="101"/>
      <c r="RDQ6" s="101"/>
      <c r="RDR6" s="101"/>
      <c r="RDS6" s="101"/>
      <c r="RDT6" s="101"/>
      <c r="RDU6" s="101"/>
      <c r="RDV6" s="101"/>
      <c r="RDW6" s="101"/>
      <c r="RDX6" s="101"/>
      <c r="RDY6" s="101"/>
      <c r="RDZ6" s="101"/>
      <c r="REA6" s="101"/>
      <c r="REB6" s="101"/>
      <c r="REC6" s="101"/>
      <c r="RED6" s="101"/>
      <c r="REE6" s="101"/>
      <c r="REF6" s="101"/>
      <c r="REG6" s="101"/>
      <c r="REH6" s="101"/>
      <c r="REI6" s="101"/>
      <c r="REJ6" s="101"/>
      <c r="REK6" s="101"/>
      <c r="REL6" s="101"/>
      <c r="REM6" s="101"/>
      <c r="REN6" s="101"/>
      <c r="REO6" s="101"/>
      <c r="REP6" s="101"/>
      <c r="REQ6" s="101"/>
      <c r="RER6" s="101"/>
      <c r="RES6" s="101"/>
      <c r="RET6" s="101"/>
      <c r="REU6" s="101"/>
      <c r="REV6" s="101"/>
      <c r="REW6" s="101"/>
      <c r="REX6" s="101"/>
      <c r="REY6" s="101"/>
      <c r="REZ6" s="101"/>
      <c r="RFA6" s="101"/>
      <c r="RFB6" s="101"/>
      <c r="RFC6" s="101"/>
      <c r="RFD6" s="101"/>
      <c r="RFE6" s="101"/>
      <c r="RFF6" s="101"/>
      <c r="RFG6" s="101"/>
      <c r="RFH6" s="101"/>
      <c r="RFI6" s="101"/>
      <c r="RFJ6" s="101"/>
      <c r="RFK6" s="101"/>
      <c r="RFL6" s="101"/>
      <c r="RFM6" s="101"/>
      <c r="RFN6" s="101"/>
      <c r="RFO6" s="101"/>
      <c r="RFP6" s="101"/>
      <c r="RFQ6" s="101"/>
      <c r="RFR6" s="101"/>
      <c r="RFS6" s="101"/>
      <c r="RFT6" s="101"/>
      <c r="RFU6" s="101"/>
      <c r="RFV6" s="101"/>
      <c r="RFW6" s="101"/>
      <c r="RFX6" s="101"/>
      <c r="RFY6" s="101"/>
      <c r="RFZ6" s="101"/>
      <c r="RGA6" s="101"/>
      <c r="RGB6" s="101"/>
      <c r="RGC6" s="101"/>
      <c r="RGD6" s="101"/>
      <c r="RGE6" s="101"/>
      <c r="RGF6" s="101"/>
      <c r="RGG6" s="101"/>
      <c r="RGH6" s="101"/>
      <c r="RGI6" s="101"/>
      <c r="RGJ6" s="101"/>
      <c r="RGK6" s="101"/>
      <c r="RGL6" s="101"/>
      <c r="RGM6" s="101"/>
      <c r="RGN6" s="101"/>
      <c r="RGO6" s="101"/>
      <c r="RGP6" s="101"/>
      <c r="RGQ6" s="101"/>
      <c r="RGR6" s="101"/>
      <c r="RGS6" s="101"/>
      <c r="RGT6" s="101"/>
      <c r="RGU6" s="101"/>
      <c r="RGV6" s="101"/>
      <c r="RGW6" s="101"/>
      <c r="RGX6" s="101"/>
      <c r="RGY6" s="101"/>
      <c r="RGZ6" s="101"/>
      <c r="RHA6" s="101"/>
      <c r="RHB6" s="101"/>
      <c r="RHC6" s="101"/>
      <c r="RHD6" s="101"/>
      <c r="RHE6" s="101"/>
      <c r="RHF6" s="101"/>
      <c r="RHG6" s="101"/>
      <c r="RHH6" s="101"/>
      <c r="RHI6" s="101"/>
      <c r="RHJ6" s="101"/>
      <c r="RHK6" s="101"/>
      <c r="RHL6" s="101"/>
      <c r="RHM6" s="101"/>
      <c r="RHN6" s="101"/>
      <c r="RHO6" s="101"/>
      <c r="RHP6" s="101"/>
      <c r="RHQ6" s="101"/>
      <c r="RHR6" s="101"/>
      <c r="RHS6" s="101"/>
      <c r="RHT6" s="101"/>
      <c r="RHU6" s="101"/>
      <c r="RHV6" s="101"/>
      <c r="RHW6" s="101"/>
      <c r="RHX6" s="101"/>
      <c r="RHY6" s="101"/>
      <c r="RHZ6" s="101"/>
      <c r="RIA6" s="101"/>
      <c r="RIB6" s="101"/>
      <c r="RIC6" s="101"/>
      <c r="RID6" s="101"/>
      <c r="RIE6" s="101"/>
      <c r="RIF6" s="101"/>
      <c r="RIG6" s="101"/>
      <c r="RIH6" s="101"/>
      <c r="RII6" s="101"/>
      <c r="RIJ6" s="101"/>
      <c r="RIK6" s="101"/>
      <c r="RIL6" s="101"/>
      <c r="RIM6" s="101"/>
      <c r="RIN6" s="101"/>
      <c r="RIO6" s="101"/>
      <c r="RIP6" s="101"/>
      <c r="RIQ6" s="101"/>
      <c r="RIR6" s="101"/>
      <c r="RIS6" s="101"/>
      <c r="RIT6" s="101"/>
      <c r="RIU6" s="101"/>
      <c r="RIV6" s="101"/>
      <c r="RIW6" s="101"/>
      <c r="RIX6" s="101"/>
      <c r="RIY6" s="101"/>
      <c r="RIZ6" s="101"/>
      <c r="RJA6" s="101"/>
      <c r="RJB6" s="101"/>
      <c r="RJC6" s="101"/>
      <c r="RJD6" s="101"/>
      <c r="RJE6" s="101"/>
      <c r="RJF6" s="101"/>
      <c r="RJG6" s="101"/>
      <c r="RJH6" s="101"/>
      <c r="RJI6" s="101"/>
      <c r="RJJ6" s="101"/>
      <c r="RJK6" s="101"/>
      <c r="RJL6" s="101"/>
      <c r="RJM6" s="101"/>
      <c r="RJN6" s="101"/>
      <c r="RJO6" s="101"/>
      <c r="RJP6" s="101"/>
      <c r="RJQ6" s="101"/>
      <c r="RJR6" s="101"/>
      <c r="RJS6" s="101"/>
      <c r="RJT6" s="101"/>
      <c r="RJU6" s="101"/>
      <c r="RJV6" s="101"/>
      <c r="RJW6" s="101"/>
      <c r="RJX6" s="101"/>
      <c r="RJY6" s="101"/>
      <c r="RJZ6" s="101"/>
      <c r="RKA6" s="101"/>
      <c r="RKB6" s="101"/>
      <c r="RKC6" s="101"/>
      <c r="RKD6" s="101"/>
      <c r="RKE6" s="101"/>
      <c r="RKF6" s="101"/>
      <c r="RKG6" s="101"/>
      <c r="RKH6" s="101"/>
      <c r="RKI6" s="101"/>
      <c r="RKJ6" s="101"/>
      <c r="RKK6" s="101"/>
      <c r="RKL6" s="101"/>
      <c r="RKM6" s="101"/>
      <c r="RKN6" s="101"/>
      <c r="RKO6" s="101"/>
      <c r="RKP6" s="101"/>
      <c r="RKQ6" s="101"/>
      <c r="RKR6" s="101"/>
      <c r="RKS6" s="101"/>
      <c r="RKT6" s="101"/>
      <c r="RKU6" s="101"/>
      <c r="RKV6" s="101"/>
      <c r="RKW6" s="101"/>
      <c r="RKX6" s="101"/>
      <c r="RKY6" s="101"/>
      <c r="RKZ6" s="101"/>
      <c r="RLA6" s="101"/>
      <c r="RLB6" s="101"/>
      <c r="RLC6" s="101"/>
      <c r="RLD6" s="101"/>
      <c r="RLE6" s="101"/>
      <c r="RLF6" s="101"/>
      <c r="RLG6" s="101"/>
      <c r="RLH6" s="101"/>
      <c r="RLI6" s="101"/>
      <c r="RLJ6" s="101"/>
      <c r="RLK6" s="101"/>
      <c r="RLL6" s="101"/>
      <c r="RLM6" s="101"/>
      <c r="RLN6" s="101"/>
      <c r="RLO6" s="101"/>
      <c r="RLP6" s="101"/>
      <c r="RLQ6" s="101"/>
      <c r="RLR6" s="101"/>
      <c r="RLS6" s="101"/>
      <c r="RLT6" s="101"/>
      <c r="RLU6" s="101"/>
      <c r="RLV6" s="101"/>
      <c r="RLW6" s="101"/>
      <c r="RLX6" s="101"/>
      <c r="RLY6" s="101"/>
      <c r="RLZ6" s="101"/>
      <c r="RMA6" s="101"/>
      <c r="RMB6" s="101"/>
      <c r="RMC6" s="101"/>
      <c r="RMD6" s="101"/>
      <c r="RME6" s="101"/>
      <c r="RMF6" s="101"/>
      <c r="RMG6" s="101"/>
      <c r="RMH6" s="101"/>
      <c r="RMI6" s="101"/>
      <c r="RMJ6" s="101"/>
      <c r="RMK6" s="101"/>
      <c r="RML6" s="101"/>
      <c r="RMM6" s="101"/>
      <c r="RMN6" s="101"/>
      <c r="RMO6" s="101"/>
      <c r="RMP6" s="101"/>
      <c r="RMQ6" s="101"/>
      <c r="RMR6" s="101"/>
      <c r="RMS6" s="101"/>
      <c r="RMT6" s="101"/>
      <c r="RMU6" s="101"/>
      <c r="RMV6" s="101"/>
      <c r="RMW6" s="101"/>
      <c r="RMX6" s="101"/>
      <c r="RMY6" s="101"/>
      <c r="RMZ6" s="101"/>
      <c r="RNA6" s="101"/>
      <c r="RNB6" s="101"/>
      <c r="RNC6" s="101"/>
      <c r="RND6" s="101"/>
      <c r="RNE6" s="101"/>
      <c r="RNF6" s="101"/>
      <c r="RNG6" s="101"/>
      <c r="RNH6" s="101"/>
      <c r="RNI6" s="101"/>
      <c r="RNJ6" s="101"/>
      <c r="RNK6" s="101"/>
      <c r="RNL6" s="101"/>
      <c r="RNM6" s="101"/>
      <c r="RNN6" s="101"/>
      <c r="RNO6" s="101"/>
      <c r="RNP6" s="101"/>
      <c r="RNQ6" s="101"/>
      <c r="RNR6" s="101"/>
      <c r="RNS6" s="101"/>
      <c r="RNT6" s="101"/>
      <c r="RNU6" s="101"/>
      <c r="RNV6" s="101"/>
      <c r="RNW6" s="101"/>
      <c r="RNX6" s="101"/>
      <c r="RNY6" s="101"/>
      <c r="RNZ6" s="101"/>
      <c r="ROA6" s="101"/>
      <c r="ROB6" s="101"/>
      <c r="ROC6" s="101"/>
      <c r="ROD6" s="101"/>
      <c r="ROE6" s="101"/>
      <c r="ROF6" s="101"/>
      <c r="ROG6" s="101"/>
      <c r="ROH6" s="101"/>
      <c r="ROI6" s="101"/>
      <c r="ROJ6" s="101"/>
      <c r="ROK6" s="101"/>
      <c r="ROL6" s="101"/>
      <c r="ROM6" s="101"/>
      <c r="RON6" s="101"/>
      <c r="ROO6" s="101"/>
      <c r="ROP6" s="101"/>
      <c r="ROQ6" s="101"/>
      <c r="ROR6" s="101"/>
      <c r="ROS6" s="101"/>
      <c r="ROT6" s="101"/>
      <c r="ROU6" s="101"/>
      <c r="ROV6" s="101"/>
      <c r="ROW6" s="101"/>
      <c r="ROX6" s="101"/>
      <c r="ROY6" s="101"/>
      <c r="ROZ6" s="101"/>
      <c r="RPA6" s="101"/>
      <c r="RPB6" s="101"/>
      <c r="RPC6" s="101"/>
      <c r="RPD6" s="101"/>
      <c r="RPE6" s="101"/>
      <c r="RPF6" s="101"/>
      <c r="RPG6" s="101"/>
      <c r="RPH6" s="101"/>
      <c r="RPI6" s="101"/>
      <c r="RPJ6" s="101"/>
      <c r="RPK6" s="101"/>
      <c r="RPL6" s="101"/>
      <c r="RPM6" s="101"/>
      <c r="RPN6" s="101"/>
      <c r="RPO6" s="101"/>
      <c r="RPP6" s="101"/>
      <c r="RPQ6" s="101"/>
      <c r="RPR6" s="101"/>
      <c r="RPS6" s="101"/>
      <c r="RPT6" s="101"/>
      <c r="RPU6" s="101"/>
      <c r="RPV6" s="101"/>
      <c r="RPW6" s="101"/>
      <c r="RPX6" s="101"/>
      <c r="RPY6" s="101"/>
      <c r="RPZ6" s="101"/>
      <c r="RQA6" s="101"/>
      <c r="RQB6" s="101"/>
      <c r="RQC6" s="101"/>
      <c r="RQD6" s="101"/>
      <c r="RQE6" s="101"/>
      <c r="RQF6" s="101"/>
      <c r="RQG6" s="101"/>
      <c r="RQH6" s="101"/>
      <c r="RQI6" s="101"/>
      <c r="RQJ6" s="101"/>
      <c r="RQK6" s="101"/>
      <c r="RQL6" s="101"/>
      <c r="RQM6" s="101"/>
      <c r="RQN6" s="101"/>
      <c r="RQO6" s="101"/>
      <c r="RQP6" s="101"/>
      <c r="RQQ6" s="101"/>
      <c r="RQR6" s="101"/>
      <c r="RQS6" s="101"/>
      <c r="RQT6" s="101"/>
      <c r="RQU6" s="101"/>
      <c r="RQV6" s="101"/>
      <c r="RQW6" s="101"/>
      <c r="RQX6" s="101"/>
      <c r="RQY6" s="101"/>
      <c r="RQZ6" s="101"/>
      <c r="RRA6" s="101"/>
      <c r="RRB6" s="101"/>
      <c r="RRC6" s="101"/>
      <c r="RRD6" s="101"/>
      <c r="RRE6" s="101"/>
      <c r="RRF6" s="101"/>
      <c r="RRG6" s="101"/>
      <c r="RRH6" s="101"/>
      <c r="RRI6" s="101"/>
      <c r="RRJ6" s="101"/>
      <c r="RRK6" s="101"/>
      <c r="RRL6" s="101"/>
      <c r="RRM6" s="101"/>
      <c r="RRN6" s="101"/>
      <c r="RRO6" s="101"/>
      <c r="RRP6" s="101"/>
      <c r="RRQ6" s="101"/>
      <c r="RRR6" s="101"/>
      <c r="RRS6" s="101"/>
      <c r="RRT6" s="101"/>
      <c r="RRU6" s="101"/>
      <c r="RRV6" s="101"/>
      <c r="RRW6" s="101"/>
      <c r="RRX6" s="101"/>
      <c r="RRY6" s="101"/>
      <c r="RRZ6" s="101"/>
      <c r="RSA6" s="101"/>
      <c r="RSB6" s="101"/>
      <c r="RSC6" s="101"/>
      <c r="RSD6" s="101"/>
      <c r="RSE6" s="101"/>
      <c r="RSF6" s="101"/>
      <c r="RSG6" s="101"/>
      <c r="RSH6" s="101"/>
      <c r="RSI6" s="101"/>
      <c r="RSJ6" s="101"/>
      <c r="RSK6" s="101"/>
      <c r="RSL6" s="101"/>
      <c r="RSM6" s="101"/>
      <c r="RSN6" s="101"/>
      <c r="RSO6" s="101"/>
      <c r="RSP6" s="101"/>
      <c r="RSQ6" s="101"/>
      <c r="RSR6" s="101"/>
      <c r="RSS6" s="101"/>
      <c r="RST6" s="101"/>
      <c r="RSU6" s="101"/>
      <c r="RSV6" s="101"/>
      <c r="RSW6" s="101"/>
      <c r="RSX6" s="101"/>
      <c r="RSY6" s="101"/>
      <c r="RSZ6" s="101"/>
      <c r="RTA6" s="101"/>
      <c r="RTB6" s="101"/>
      <c r="RTC6" s="101"/>
      <c r="RTD6" s="101"/>
      <c r="RTE6" s="101"/>
      <c r="RTF6" s="101"/>
      <c r="RTG6" s="101"/>
      <c r="RTH6" s="101"/>
      <c r="RTI6" s="101"/>
      <c r="RTJ6" s="101"/>
      <c r="RTK6" s="101"/>
      <c r="RTL6" s="101"/>
      <c r="RTM6" s="101"/>
      <c r="RTN6" s="101"/>
      <c r="RTO6" s="101"/>
      <c r="RTP6" s="101"/>
      <c r="RTQ6" s="101"/>
      <c r="RTR6" s="101"/>
      <c r="RTS6" s="101"/>
      <c r="RTT6" s="101"/>
      <c r="RTU6" s="101"/>
      <c r="RTV6" s="101"/>
      <c r="RTW6" s="101"/>
      <c r="RTX6" s="101"/>
      <c r="RTY6" s="101"/>
      <c r="RTZ6" s="101"/>
      <c r="RUA6" s="101"/>
      <c r="RUB6" s="101"/>
      <c r="RUC6" s="101"/>
      <c r="RUD6" s="101"/>
      <c r="RUE6" s="101"/>
      <c r="RUF6" s="101"/>
      <c r="RUG6" s="101"/>
      <c r="RUH6" s="101"/>
      <c r="RUI6" s="101"/>
      <c r="RUJ6" s="101"/>
      <c r="RUK6" s="101"/>
      <c r="RUL6" s="101"/>
      <c r="RUM6" s="101"/>
      <c r="RUN6" s="101"/>
      <c r="RUO6" s="101"/>
      <c r="RUP6" s="101"/>
      <c r="RUQ6" s="101"/>
      <c r="RUR6" s="101"/>
      <c r="RUS6" s="101"/>
      <c r="RUT6" s="101"/>
      <c r="RUU6" s="101"/>
      <c r="RUV6" s="101"/>
      <c r="RUW6" s="101"/>
      <c r="RUX6" s="101"/>
      <c r="RUY6" s="101"/>
      <c r="RUZ6" s="101"/>
      <c r="RVA6" s="101"/>
      <c r="RVB6" s="101"/>
      <c r="RVC6" s="101"/>
      <c r="RVD6" s="101"/>
      <c r="RVE6" s="101"/>
      <c r="RVF6" s="101"/>
      <c r="RVG6" s="101"/>
      <c r="RVH6" s="101"/>
      <c r="RVI6" s="101"/>
      <c r="RVJ6" s="101"/>
      <c r="RVK6" s="101"/>
      <c r="RVL6" s="101"/>
      <c r="RVM6" s="101"/>
      <c r="RVN6" s="101"/>
      <c r="RVO6" s="101"/>
      <c r="RVP6" s="101"/>
      <c r="RVQ6" s="101"/>
      <c r="RVR6" s="101"/>
      <c r="RVS6" s="101"/>
      <c r="RVT6" s="101"/>
      <c r="RVU6" s="101"/>
      <c r="RVV6" s="101"/>
      <c r="RVW6" s="101"/>
      <c r="RVX6" s="101"/>
      <c r="RVY6" s="101"/>
      <c r="RVZ6" s="101"/>
      <c r="RWA6" s="101"/>
      <c r="RWB6" s="101"/>
      <c r="RWC6" s="101"/>
      <c r="RWD6" s="101"/>
      <c r="RWE6" s="101"/>
      <c r="RWF6" s="101"/>
      <c r="RWG6" s="101"/>
      <c r="RWH6" s="101"/>
      <c r="RWI6" s="101"/>
      <c r="RWJ6" s="101"/>
      <c r="RWK6" s="101"/>
      <c r="RWL6" s="101"/>
      <c r="RWM6" s="101"/>
      <c r="RWN6" s="101"/>
      <c r="RWO6" s="101"/>
      <c r="RWP6" s="101"/>
      <c r="RWQ6" s="101"/>
      <c r="RWR6" s="101"/>
      <c r="RWS6" s="101"/>
      <c r="RWT6" s="101"/>
      <c r="RWU6" s="101"/>
      <c r="RWV6" s="101"/>
      <c r="RWW6" s="101"/>
      <c r="RWX6" s="101"/>
      <c r="RWY6" s="101"/>
      <c r="RWZ6" s="101"/>
      <c r="RXA6" s="101"/>
      <c r="RXB6" s="101"/>
      <c r="RXC6" s="101"/>
      <c r="RXD6" s="101"/>
      <c r="RXE6" s="101"/>
      <c r="RXF6" s="101"/>
      <c r="RXG6" s="101"/>
      <c r="RXH6" s="101"/>
      <c r="RXI6" s="101"/>
      <c r="RXJ6" s="101"/>
      <c r="RXK6" s="101"/>
      <c r="RXL6" s="101"/>
      <c r="RXM6" s="101"/>
      <c r="RXN6" s="101"/>
      <c r="RXO6" s="101"/>
      <c r="RXP6" s="101"/>
      <c r="RXQ6" s="101"/>
      <c r="RXR6" s="101"/>
      <c r="RXS6" s="101"/>
      <c r="RXT6" s="101"/>
      <c r="RXU6" s="101"/>
      <c r="RXV6" s="101"/>
      <c r="RXW6" s="101"/>
      <c r="RXX6" s="101"/>
      <c r="RXY6" s="101"/>
      <c r="RXZ6" s="101"/>
      <c r="RYA6" s="101"/>
      <c r="RYB6" s="101"/>
      <c r="RYC6" s="101"/>
      <c r="RYD6" s="101"/>
      <c r="RYE6" s="101"/>
      <c r="RYF6" s="101"/>
      <c r="RYG6" s="101"/>
      <c r="RYH6" s="101"/>
      <c r="RYI6" s="101"/>
      <c r="RYJ6" s="101"/>
      <c r="RYK6" s="101"/>
      <c r="RYL6" s="101"/>
      <c r="RYM6" s="101"/>
      <c r="RYN6" s="101"/>
      <c r="RYO6" s="101"/>
      <c r="RYP6" s="101"/>
      <c r="RYQ6" s="101"/>
      <c r="RYR6" s="101"/>
      <c r="RYS6" s="101"/>
      <c r="RYT6" s="101"/>
      <c r="RYU6" s="101"/>
      <c r="RYV6" s="101"/>
      <c r="RYW6" s="101"/>
      <c r="RYX6" s="101"/>
      <c r="RYY6" s="101"/>
      <c r="RYZ6" s="101"/>
      <c r="RZA6" s="101"/>
      <c r="RZB6" s="101"/>
      <c r="RZC6" s="101"/>
      <c r="RZD6" s="101"/>
      <c r="RZE6" s="101"/>
      <c r="RZF6" s="101"/>
      <c r="RZG6" s="101"/>
      <c r="RZH6" s="101"/>
      <c r="RZI6" s="101"/>
      <c r="RZJ6" s="101"/>
      <c r="RZK6" s="101"/>
      <c r="RZL6" s="101"/>
      <c r="RZM6" s="101"/>
      <c r="RZN6" s="101"/>
      <c r="RZO6" s="101"/>
      <c r="RZP6" s="101"/>
      <c r="RZQ6" s="101"/>
      <c r="RZR6" s="101"/>
      <c r="RZS6" s="101"/>
      <c r="RZT6" s="101"/>
      <c r="RZU6" s="101"/>
      <c r="RZV6" s="101"/>
      <c r="RZW6" s="101"/>
      <c r="RZX6" s="101"/>
      <c r="RZY6" s="101"/>
      <c r="RZZ6" s="101"/>
      <c r="SAA6" s="101"/>
      <c r="SAB6" s="101"/>
      <c r="SAC6" s="101"/>
      <c r="SAD6" s="101"/>
      <c r="SAE6" s="101"/>
      <c r="SAF6" s="101"/>
      <c r="SAG6" s="101"/>
      <c r="SAH6" s="101"/>
      <c r="SAI6" s="101"/>
      <c r="SAJ6" s="101"/>
      <c r="SAK6" s="101"/>
      <c r="SAL6" s="101"/>
      <c r="SAM6" s="101"/>
      <c r="SAN6" s="101"/>
      <c r="SAO6" s="101"/>
      <c r="SAP6" s="101"/>
      <c r="SAQ6" s="101"/>
      <c r="SAR6" s="101"/>
      <c r="SAS6" s="101"/>
      <c r="SAT6" s="101"/>
      <c r="SAU6" s="101"/>
      <c r="SAV6" s="101"/>
      <c r="SAW6" s="101"/>
      <c r="SAX6" s="101"/>
      <c r="SAY6" s="101"/>
      <c r="SAZ6" s="101"/>
      <c r="SBA6" s="101"/>
      <c r="SBB6" s="101"/>
      <c r="SBC6" s="101"/>
      <c r="SBD6" s="101"/>
      <c r="SBE6" s="101"/>
      <c r="SBF6" s="101"/>
      <c r="SBG6" s="101"/>
      <c r="SBH6" s="101"/>
      <c r="SBI6" s="101"/>
      <c r="SBJ6" s="101"/>
      <c r="SBK6" s="101"/>
      <c r="SBL6" s="101"/>
      <c r="SBM6" s="101"/>
      <c r="SBN6" s="101"/>
      <c r="SBO6" s="101"/>
      <c r="SBP6" s="101"/>
      <c r="SBQ6" s="101"/>
      <c r="SBR6" s="101"/>
      <c r="SBS6" s="101"/>
      <c r="SBT6" s="101"/>
      <c r="SBU6" s="101"/>
      <c r="SBV6" s="101"/>
      <c r="SBW6" s="101"/>
      <c r="SBX6" s="101"/>
      <c r="SBY6" s="101"/>
      <c r="SBZ6" s="101"/>
      <c r="SCA6" s="101"/>
      <c r="SCB6" s="101"/>
      <c r="SCC6" s="101"/>
      <c r="SCD6" s="101"/>
      <c r="SCE6" s="101"/>
      <c r="SCF6" s="101"/>
      <c r="SCG6" s="101"/>
      <c r="SCH6" s="101"/>
      <c r="SCI6" s="101"/>
      <c r="SCJ6" s="101"/>
      <c r="SCK6" s="101"/>
      <c r="SCL6" s="101"/>
      <c r="SCM6" s="101"/>
      <c r="SCN6" s="101"/>
      <c r="SCO6" s="101"/>
      <c r="SCP6" s="101"/>
      <c r="SCQ6" s="101"/>
      <c r="SCR6" s="101"/>
      <c r="SCS6" s="101"/>
      <c r="SCT6" s="101"/>
      <c r="SCU6" s="101"/>
      <c r="SCV6" s="101"/>
      <c r="SCW6" s="101"/>
      <c r="SCX6" s="101"/>
      <c r="SCY6" s="101"/>
      <c r="SCZ6" s="101"/>
      <c r="SDA6" s="101"/>
      <c r="SDB6" s="101"/>
      <c r="SDC6" s="101"/>
      <c r="SDD6" s="101"/>
      <c r="SDE6" s="101"/>
      <c r="SDF6" s="101"/>
      <c r="SDG6" s="101"/>
      <c r="SDH6" s="101"/>
      <c r="SDI6" s="101"/>
      <c r="SDJ6" s="101"/>
      <c r="SDK6" s="101"/>
      <c r="SDL6" s="101"/>
      <c r="SDM6" s="101"/>
      <c r="SDN6" s="101"/>
      <c r="SDO6" s="101"/>
      <c r="SDP6" s="101"/>
      <c r="SDQ6" s="101"/>
      <c r="SDR6" s="101"/>
      <c r="SDS6" s="101"/>
      <c r="SDT6" s="101"/>
      <c r="SDU6" s="101"/>
      <c r="SDV6" s="101"/>
      <c r="SDW6" s="101"/>
      <c r="SDX6" s="101"/>
      <c r="SDY6" s="101"/>
      <c r="SDZ6" s="101"/>
      <c r="SEA6" s="101"/>
      <c r="SEB6" s="101"/>
      <c r="SEC6" s="101"/>
      <c r="SED6" s="101"/>
      <c r="SEE6" s="101"/>
      <c r="SEF6" s="101"/>
      <c r="SEG6" s="101"/>
      <c r="SEH6" s="101"/>
      <c r="SEI6" s="101"/>
      <c r="SEJ6" s="101"/>
      <c r="SEK6" s="101"/>
      <c r="SEL6" s="101"/>
      <c r="SEM6" s="101"/>
      <c r="SEN6" s="101"/>
      <c r="SEO6" s="101"/>
      <c r="SEP6" s="101"/>
      <c r="SEQ6" s="101"/>
      <c r="SER6" s="101"/>
      <c r="SES6" s="101"/>
      <c r="SET6" s="101"/>
      <c r="SEU6" s="101"/>
      <c r="SEV6" s="101"/>
      <c r="SEW6" s="101"/>
      <c r="SEX6" s="101"/>
      <c r="SEY6" s="101"/>
      <c r="SEZ6" s="101"/>
      <c r="SFA6" s="101"/>
      <c r="SFB6" s="101"/>
      <c r="SFC6" s="101"/>
      <c r="SFD6" s="101"/>
      <c r="SFE6" s="101"/>
      <c r="SFF6" s="101"/>
      <c r="SFG6" s="101"/>
      <c r="SFH6" s="101"/>
      <c r="SFI6" s="101"/>
      <c r="SFJ6" s="101"/>
      <c r="SFK6" s="101"/>
      <c r="SFL6" s="101"/>
      <c r="SFM6" s="101"/>
      <c r="SFN6" s="101"/>
      <c r="SFO6" s="101"/>
      <c r="SFP6" s="101"/>
      <c r="SFQ6" s="101"/>
      <c r="SFR6" s="101"/>
      <c r="SFS6" s="101"/>
      <c r="SFT6" s="101"/>
      <c r="SFU6" s="101"/>
      <c r="SFV6" s="101"/>
      <c r="SFW6" s="101"/>
      <c r="SFX6" s="101"/>
      <c r="SFY6" s="101"/>
      <c r="SFZ6" s="101"/>
      <c r="SGA6" s="101"/>
      <c r="SGB6" s="101"/>
      <c r="SGC6" s="101"/>
      <c r="SGD6" s="101"/>
      <c r="SGE6" s="101"/>
      <c r="SGF6" s="101"/>
      <c r="SGG6" s="101"/>
      <c r="SGH6" s="101"/>
      <c r="SGI6" s="101"/>
      <c r="SGJ6" s="101"/>
      <c r="SGK6" s="101"/>
      <c r="SGL6" s="101"/>
      <c r="SGM6" s="101"/>
      <c r="SGN6" s="101"/>
      <c r="SGO6" s="101"/>
      <c r="SGP6" s="101"/>
      <c r="SGQ6" s="101"/>
      <c r="SGR6" s="101"/>
      <c r="SGS6" s="101"/>
      <c r="SGT6" s="101"/>
      <c r="SGU6" s="101"/>
      <c r="SGV6" s="101"/>
      <c r="SGW6" s="101"/>
      <c r="SGX6" s="101"/>
      <c r="SGY6" s="101"/>
      <c r="SGZ6" s="101"/>
      <c r="SHA6" s="101"/>
      <c r="SHB6" s="101"/>
      <c r="SHC6" s="101"/>
      <c r="SHD6" s="101"/>
      <c r="SHE6" s="101"/>
      <c r="SHF6" s="101"/>
      <c r="SHG6" s="101"/>
      <c r="SHH6" s="101"/>
      <c r="SHI6" s="101"/>
      <c r="SHJ6" s="101"/>
      <c r="SHK6" s="101"/>
      <c r="SHL6" s="101"/>
      <c r="SHM6" s="101"/>
      <c r="SHN6" s="101"/>
      <c r="SHO6" s="101"/>
      <c r="SHP6" s="101"/>
      <c r="SHQ6" s="101"/>
      <c r="SHR6" s="101"/>
      <c r="SHS6" s="101"/>
      <c r="SHT6" s="101"/>
      <c r="SHU6" s="101"/>
      <c r="SHV6" s="101"/>
      <c r="SHW6" s="101"/>
      <c r="SHX6" s="101"/>
      <c r="SHY6" s="101"/>
      <c r="SHZ6" s="101"/>
      <c r="SIA6" s="101"/>
      <c r="SIB6" s="101"/>
      <c r="SIC6" s="101"/>
      <c r="SID6" s="101"/>
      <c r="SIE6" s="101"/>
      <c r="SIF6" s="101"/>
      <c r="SIG6" s="101"/>
      <c r="SIH6" s="101"/>
      <c r="SII6" s="101"/>
      <c r="SIJ6" s="101"/>
      <c r="SIK6" s="101"/>
      <c r="SIL6" s="101"/>
      <c r="SIM6" s="101"/>
      <c r="SIN6" s="101"/>
      <c r="SIO6" s="101"/>
      <c r="SIP6" s="101"/>
      <c r="SIQ6" s="101"/>
      <c r="SIR6" s="101"/>
      <c r="SIS6" s="101"/>
      <c r="SIT6" s="101"/>
      <c r="SIU6" s="101"/>
      <c r="SIV6" s="101"/>
      <c r="SIW6" s="101"/>
      <c r="SIX6" s="101"/>
      <c r="SIY6" s="101"/>
      <c r="SIZ6" s="101"/>
      <c r="SJA6" s="101"/>
      <c r="SJB6" s="101"/>
      <c r="SJC6" s="101"/>
      <c r="SJD6" s="101"/>
      <c r="SJE6" s="101"/>
      <c r="SJF6" s="101"/>
      <c r="SJG6" s="101"/>
      <c r="SJH6" s="101"/>
      <c r="SJI6" s="101"/>
      <c r="SJJ6" s="101"/>
      <c r="SJK6" s="101"/>
      <c r="SJL6" s="101"/>
      <c r="SJM6" s="101"/>
      <c r="SJN6" s="101"/>
      <c r="SJO6" s="101"/>
      <c r="SJP6" s="101"/>
      <c r="SJQ6" s="101"/>
      <c r="SJR6" s="101"/>
      <c r="SJS6" s="101"/>
      <c r="SJT6" s="101"/>
      <c r="SJU6" s="101"/>
      <c r="SJV6" s="101"/>
      <c r="SJW6" s="101"/>
      <c r="SJX6" s="101"/>
      <c r="SJY6" s="101"/>
      <c r="SJZ6" s="101"/>
      <c r="SKA6" s="101"/>
      <c r="SKB6" s="101"/>
      <c r="SKC6" s="101"/>
      <c r="SKD6" s="101"/>
      <c r="SKE6" s="101"/>
      <c r="SKF6" s="101"/>
      <c r="SKG6" s="101"/>
      <c r="SKH6" s="101"/>
      <c r="SKI6" s="101"/>
      <c r="SKJ6" s="101"/>
      <c r="SKK6" s="101"/>
      <c r="SKL6" s="101"/>
      <c r="SKM6" s="101"/>
      <c r="SKN6" s="101"/>
      <c r="SKO6" s="101"/>
      <c r="SKP6" s="101"/>
      <c r="SKQ6" s="101"/>
      <c r="SKR6" s="101"/>
      <c r="SKS6" s="101"/>
      <c r="SKT6" s="101"/>
      <c r="SKU6" s="101"/>
      <c r="SKV6" s="101"/>
      <c r="SKW6" s="101"/>
      <c r="SKX6" s="101"/>
      <c r="SKY6" s="101"/>
      <c r="SKZ6" s="101"/>
      <c r="SLA6" s="101"/>
      <c r="SLB6" s="101"/>
      <c r="SLC6" s="101"/>
      <c r="SLD6" s="101"/>
      <c r="SLE6" s="101"/>
      <c r="SLF6" s="101"/>
      <c r="SLG6" s="101"/>
      <c r="SLH6" s="101"/>
      <c r="SLI6" s="101"/>
      <c r="SLJ6" s="101"/>
      <c r="SLK6" s="101"/>
      <c r="SLL6" s="101"/>
      <c r="SLM6" s="101"/>
      <c r="SLN6" s="101"/>
      <c r="SLO6" s="101"/>
      <c r="SLP6" s="101"/>
      <c r="SLQ6" s="101"/>
      <c r="SLR6" s="101"/>
      <c r="SLS6" s="101"/>
      <c r="SLT6" s="101"/>
      <c r="SLU6" s="101"/>
      <c r="SLV6" s="101"/>
      <c r="SLW6" s="101"/>
      <c r="SLX6" s="101"/>
      <c r="SLY6" s="101"/>
      <c r="SLZ6" s="101"/>
      <c r="SMA6" s="101"/>
      <c r="SMB6" s="101"/>
      <c r="SMC6" s="101"/>
      <c r="SMD6" s="101"/>
      <c r="SME6" s="101"/>
      <c r="SMF6" s="101"/>
      <c r="SMG6" s="101"/>
      <c r="SMH6" s="101"/>
      <c r="SMI6" s="101"/>
      <c r="SMJ6" s="101"/>
      <c r="SMK6" s="101"/>
      <c r="SML6" s="101"/>
      <c r="SMM6" s="101"/>
      <c r="SMN6" s="101"/>
      <c r="SMO6" s="101"/>
      <c r="SMP6" s="101"/>
      <c r="SMQ6" s="101"/>
      <c r="SMR6" s="101"/>
      <c r="SMS6" s="101"/>
      <c r="SMT6" s="101"/>
      <c r="SMU6" s="101"/>
      <c r="SMV6" s="101"/>
      <c r="SMW6" s="101"/>
      <c r="SMX6" s="101"/>
      <c r="SMY6" s="101"/>
      <c r="SMZ6" s="101"/>
      <c r="SNA6" s="101"/>
      <c r="SNB6" s="101"/>
      <c r="SNC6" s="101"/>
      <c r="SND6" s="101"/>
      <c r="SNE6" s="101"/>
      <c r="SNF6" s="101"/>
      <c r="SNG6" s="101"/>
      <c r="SNH6" s="101"/>
      <c r="SNI6" s="101"/>
      <c r="SNJ6" s="101"/>
      <c r="SNK6" s="101"/>
      <c r="SNL6" s="101"/>
      <c r="SNM6" s="101"/>
      <c r="SNN6" s="101"/>
      <c r="SNO6" s="101"/>
      <c r="SNP6" s="101"/>
      <c r="SNQ6" s="101"/>
      <c r="SNR6" s="101"/>
      <c r="SNS6" s="101"/>
      <c r="SNT6" s="101"/>
      <c r="SNU6" s="101"/>
      <c r="SNV6" s="101"/>
      <c r="SNW6" s="101"/>
      <c r="SNX6" s="101"/>
      <c r="SNY6" s="101"/>
      <c r="SNZ6" s="101"/>
      <c r="SOA6" s="101"/>
      <c r="SOB6" s="101"/>
      <c r="SOC6" s="101"/>
      <c r="SOD6" s="101"/>
      <c r="SOE6" s="101"/>
      <c r="SOF6" s="101"/>
      <c r="SOG6" s="101"/>
      <c r="SOH6" s="101"/>
      <c r="SOI6" s="101"/>
      <c r="SOJ6" s="101"/>
      <c r="SOK6" s="101"/>
      <c r="SOL6" s="101"/>
      <c r="SOM6" s="101"/>
      <c r="SON6" s="101"/>
      <c r="SOO6" s="101"/>
      <c r="SOP6" s="101"/>
      <c r="SOQ6" s="101"/>
      <c r="SOR6" s="101"/>
      <c r="SOS6" s="101"/>
      <c r="SOT6" s="101"/>
      <c r="SOU6" s="101"/>
      <c r="SOV6" s="101"/>
      <c r="SOW6" s="101"/>
      <c r="SOX6" s="101"/>
      <c r="SOY6" s="101"/>
      <c r="SOZ6" s="101"/>
      <c r="SPA6" s="101"/>
      <c r="SPB6" s="101"/>
      <c r="SPC6" s="101"/>
      <c r="SPD6" s="101"/>
      <c r="SPE6" s="101"/>
      <c r="SPF6" s="101"/>
      <c r="SPG6" s="101"/>
      <c r="SPH6" s="101"/>
      <c r="SPI6" s="101"/>
      <c r="SPJ6" s="101"/>
      <c r="SPK6" s="101"/>
      <c r="SPL6" s="101"/>
      <c r="SPM6" s="101"/>
      <c r="SPN6" s="101"/>
      <c r="SPO6" s="101"/>
      <c r="SPP6" s="101"/>
      <c r="SPQ6" s="101"/>
      <c r="SPR6" s="101"/>
      <c r="SPS6" s="101"/>
      <c r="SPT6" s="101"/>
      <c r="SPU6" s="101"/>
      <c r="SPV6" s="101"/>
      <c r="SPW6" s="101"/>
      <c r="SPX6" s="101"/>
      <c r="SPY6" s="101"/>
      <c r="SPZ6" s="101"/>
      <c r="SQA6" s="101"/>
      <c r="SQB6" s="101"/>
      <c r="SQC6" s="101"/>
      <c r="SQD6" s="101"/>
      <c r="SQE6" s="101"/>
      <c r="SQF6" s="101"/>
      <c r="SQG6" s="101"/>
      <c r="SQH6" s="101"/>
      <c r="SQI6" s="101"/>
      <c r="SQJ6" s="101"/>
      <c r="SQK6" s="101"/>
      <c r="SQL6" s="101"/>
      <c r="SQM6" s="101"/>
      <c r="SQN6" s="101"/>
      <c r="SQO6" s="101"/>
      <c r="SQP6" s="101"/>
      <c r="SQQ6" s="101"/>
      <c r="SQR6" s="101"/>
      <c r="SQS6" s="101"/>
      <c r="SQT6" s="101"/>
      <c r="SQU6" s="101"/>
      <c r="SQV6" s="101"/>
      <c r="SQW6" s="101"/>
      <c r="SQX6" s="101"/>
      <c r="SQY6" s="101"/>
      <c r="SQZ6" s="101"/>
      <c r="SRA6" s="101"/>
      <c r="SRB6" s="101"/>
      <c r="SRC6" s="101"/>
      <c r="SRD6" s="101"/>
      <c r="SRE6" s="101"/>
      <c r="SRF6" s="101"/>
      <c r="SRG6" s="101"/>
      <c r="SRH6" s="101"/>
      <c r="SRI6" s="101"/>
      <c r="SRJ6" s="101"/>
      <c r="SRK6" s="101"/>
      <c r="SRL6" s="101"/>
      <c r="SRM6" s="101"/>
      <c r="SRN6" s="101"/>
      <c r="SRO6" s="101"/>
      <c r="SRP6" s="101"/>
      <c r="SRQ6" s="101"/>
      <c r="SRR6" s="101"/>
      <c r="SRS6" s="101"/>
      <c r="SRT6" s="101"/>
      <c r="SRU6" s="101"/>
      <c r="SRV6" s="101"/>
      <c r="SRW6" s="101"/>
      <c r="SRX6" s="101"/>
      <c r="SRY6" s="101"/>
      <c r="SRZ6" s="101"/>
      <c r="SSA6" s="101"/>
      <c r="SSB6" s="101"/>
      <c r="SSC6" s="101"/>
      <c r="SSD6" s="101"/>
      <c r="SSE6" s="101"/>
      <c r="SSF6" s="101"/>
      <c r="SSG6" s="101"/>
      <c r="SSH6" s="101"/>
      <c r="SSI6" s="101"/>
      <c r="SSJ6" s="101"/>
      <c r="SSK6" s="101"/>
      <c r="SSL6" s="101"/>
      <c r="SSM6" s="101"/>
      <c r="SSN6" s="101"/>
      <c r="SSO6" s="101"/>
      <c r="SSP6" s="101"/>
      <c r="SSQ6" s="101"/>
      <c r="SSR6" s="101"/>
      <c r="SSS6" s="101"/>
      <c r="SST6" s="101"/>
      <c r="SSU6" s="101"/>
      <c r="SSV6" s="101"/>
      <c r="SSW6" s="101"/>
      <c r="SSX6" s="101"/>
      <c r="SSY6" s="101"/>
      <c r="SSZ6" s="101"/>
      <c r="STA6" s="101"/>
      <c r="STB6" s="101"/>
      <c r="STC6" s="101"/>
      <c r="STD6" s="101"/>
      <c r="STE6" s="101"/>
      <c r="STF6" s="101"/>
      <c r="STG6" s="101"/>
      <c r="STH6" s="101"/>
      <c r="STI6" s="101"/>
      <c r="STJ6" s="101"/>
      <c r="STK6" s="101"/>
      <c r="STL6" s="101"/>
      <c r="STM6" s="101"/>
      <c r="STN6" s="101"/>
      <c r="STO6" s="101"/>
      <c r="STP6" s="101"/>
      <c r="STQ6" s="101"/>
      <c r="STR6" s="101"/>
      <c r="STS6" s="101"/>
      <c r="STT6" s="101"/>
      <c r="STU6" s="101"/>
      <c r="STV6" s="101"/>
      <c r="STW6" s="101"/>
      <c r="STX6" s="101"/>
      <c r="STY6" s="101"/>
      <c r="STZ6" s="101"/>
      <c r="SUA6" s="101"/>
      <c r="SUB6" s="101"/>
      <c r="SUC6" s="101"/>
      <c r="SUD6" s="101"/>
      <c r="SUE6" s="101"/>
      <c r="SUF6" s="101"/>
      <c r="SUG6" s="101"/>
      <c r="SUH6" s="101"/>
      <c r="SUI6" s="101"/>
      <c r="SUJ6" s="101"/>
      <c r="SUK6" s="101"/>
      <c r="SUL6" s="101"/>
      <c r="SUM6" s="101"/>
      <c r="SUN6" s="101"/>
      <c r="SUO6" s="101"/>
      <c r="SUP6" s="101"/>
      <c r="SUQ6" s="101"/>
      <c r="SUR6" s="101"/>
      <c r="SUS6" s="101"/>
      <c r="SUT6" s="101"/>
      <c r="SUU6" s="101"/>
      <c r="SUV6" s="101"/>
      <c r="SUW6" s="101"/>
      <c r="SUX6" s="101"/>
      <c r="SUY6" s="101"/>
      <c r="SUZ6" s="101"/>
      <c r="SVA6" s="101"/>
      <c r="SVB6" s="101"/>
      <c r="SVC6" s="101"/>
      <c r="SVD6" s="101"/>
      <c r="SVE6" s="101"/>
      <c r="SVF6" s="101"/>
      <c r="SVG6" s="101"/>
      <c r="SVH6" s="101"/>
      <c r="SVI6" s="101"/>
      <c r="SVJ6" s="101"/>
      <c r="SVK6" s="101"/>
      <c r="SVL6" s="101"/>
      <c r="SVM6" s="101"/>
      <c r="SVN6" s="101"/>
      <c r="SVO6" s="101"/>
      <c r="SVP6" s="101"/>
      <c r="SVQ6" s="101"/>
      <c r="SVR6" s="101"/>
      <c r="SVS6" s="101"/>
      <c r="SVT6" s="101"/>
      <c r="SVU6" s="101"/>
      <c r="SVV6" s="101"/>
      <c r="SVW6" s="101"/>
      <c r="SVX6" s="101"/>
      <c r="SVY6" s="101"/>
      <c r="SVZ6" s="101"/>
      <c r="SWA6" s="101"/>
      <c r="SWB6" s="101"/>
      <c r="SWC6" s="101"/>
      <c r="SWD6" s="101"/>
      <c r="SWE6" s="101"/>
      <c r="SWF6" s="101"/>
      <c r="SWG6" s="101"/>
      <c r="SWH6" s="101"/>
      <c r="SWI6" s="101"/>
      <c r="SWJ6" s="101"/>
      <c r="SWK6" s="101"/>
      <c r="SWL6" s="101"/>
      <c r="SWM6" s="101"/>
      <c r="SWN6" s="101"/>
      <c r="SWO6" s="101"/>
      <c r="SWP6" s="101"/>
      <c r="SWQ6" s="101"/>
      <c r="SWR6" s="101"/>
      <c r="SWS6" s="101"/>
      <c r="SWT6" s="101"/>
      <c r="SWU6" s="101"/>
      <c r="SWV6" s="101"/>
      <c r="SWW6" s="101"/>
      <c r="SWX6" s="101"/>
      <c r="SWY6" s="101"/>
      <c r="SWZ6" s="101"/>
      <c r="SXA6" s="101"/>
      <c r="SXB6" s="101"/>
      <c r="SXC6" s="101"/>
      <c r="SXD6" s="101"/>
      <c r="SXE6" s="101"/>
      <c r="SXF6" s="101"/>
      <c r="SXG6" s="101"/>
      <c r="SXH6" s="101"/>
      <c r="SXI6" s="101"/>
      <c r="SXJ6" s="101"/>
      <c r="SXK6" s="101"/>
      <c r="SXL6" s="101"/>
      <c r="SXM6" s="101"/>
      <c r="SXN6" s="101"/>
      <c r="SXO6" s="101"/>
      <c r="SXP6" s="101"/>
      <c r="SXQ6" s="101"/>
      <c r="SXR6" s="101"/>
      <c r="SXS6" s="101"/>
      <c r="SXT6" s="101"/>
      <c r="SXU6" s="101"/>
      <c r="SXV6" s="101"/>
      <c r="SXW6" s="101"/>
      <c r="SXX6" s="101"/>
      <c r="SXY6" s="101"/>
      <c r="SXZ6" s="101"/>
      <c r="SYA6" s="101"/>
      <c r="SYB6" s="101"/>
      <c r="SYC6" s="101"/>
      <c r="SYD6" s="101"/>
      <c r="SYE6" s="101"/>
      <c r="SYF6" s="101"/>
      <c r="SYG6" s="101"/>
      <c r="SYH6" s="101"/>
      <c r="SYI6" s="101"/>
      <c r="SYJ6" s="101"/>
      <c r="SYK6" s="101"/>
      <c r="SYL6" s="101"/>
      <c r="SYM6" s="101"/>
      <c r="SYN6" s="101"/>
      <c r="SYO6" s="101"/>
      <c r="SYP6" s="101"/>
      <c r="SYQ6" s="101"/>
      <c r="SYR6" s="101"/>
      <c r="SYS6" s="101"/>
      <c r="SYT6" s="101"/>
      <c r="SYU6" s="101"/>
      <c r="SYV6" s="101"/>
      <c r="SYW6" s="101"/>
      <c r="SYX6" s="101"/>
      <c r="SYY6" s="101"/>
      <c r="SYZ6" s="101"/>
      <c r="SZA6" s="101"/>
      <c r="SZB6" s="101"/>
      <c r="SZC6" s="101"/>
      <c r="SZD6" s="101"/>
      <c r="SZE6" s="101"/>
      <c r="SZF6" s="101"/>
      <c r="SZG6" s="101"/>
      <c r="SZH6" s="101"/>
      <c r="SZI6" s="101"/>
      <c r="SZJ6" s="101"/>
      <c r="SZK6" s="101"/>
      <c r="SZL6" s="101"/>
      <c r="SZM6" s="101"/>
      <c r="SZN6" s="101"/>
      <c r="SZO6" s="101"/>
      <c r="SZP6" s="101"/>
      <c r="SZQ6" s="101"/>
      <c r="SZR6" s="101"/>
      <c r="SZS6" s="101"/>
      <c r="SZT6" s="101"/>
      <c r="SZU6" s="101"/>
      <c r="SZV6" s="101"/>
      <c r="SZW6" s="101"/>
      <c r="SZX6" s="101"/>
      <c r="SZY6" s="101"/>
      <c r="SZZ6" s="101"/>
      <c r="TAA6" s="101"/>
      <c r="TAB6" s="101"/>
      <c r="TAC6" s="101"/>
      <c r="TAD6" s="101"/>
      <c r="TAE6" s="101"/>
      <c r="TAF6" s="101"/>
      <c r="TAG6" s="101"/>
      <c r="TAH6" s="101"/>
      <c r="TAI6" s="101"/>
      <c r="TAJ6" s="101"/>
      <c r="TAK6" s="101"/>
      <c r="TAL6" s="101"/>
      <c r="TAM6" s="101"/>
      <c r="TAN6" s="101"/>
      <c r="TAO6" s="101"/>
      <c r="TAP6" s="101"/>
      <c r="TAQ6" s="101"/>
      <c r="TAR6" s="101"/>
      <c r="TAS6" s="101"/>
      <c r="TAT6" s="101"/>
      <c r="TAU6" s="101"/>
      <c r="TAV6" s="101"/>
      <c r="TAW6" s="101"/>
      <c r="TAX6" s="101"/>
      <c r="TAY6" s="101"/>
      <c r="TAZ6" s="101"/>
      <c r="TBA6" s="101"/>
      <c r="TBB6" s="101"/>
      <c r="TBC6" s="101"/>
      <c r="TBD6" s="101"/>
      <c r="TBE6" s="101"/>
      <c r="TBF6" s="101"/>
      <c r="TBG6" s="101"/>
      <c r="TBH6" s="101"/>
      <c r="TBI6" s="101"/>
      <c r="TBJ6" s="101"/>
      <c r="TBK6" s="101"/>
      <c r="TBL6" s="101"/>
      <c r="TBM6" s="101"/>
      <c r="TBN6" s="101"/>
      <c r="TBO6" s="101"/>
      <c r="TBP6" s="101"/>
      <c r="TBQ6" s="101"/>
      <c r="TBR6" s="101"/>
      <c r="TBS6" s="101"/>
      <c r="TBT6" s="101"/>
      <c r="TBU6" s="101"/>
      <c r="TBV6" s="101"/>
      <c r="TBW6" s="101"/>
      <c r="TBX6" s="101"/>
      <c r="TBY6" s="101"/>
      <c r="TBZ6" s="101"/>
      <c r="TCA6" s="101"/>
      <c r="TCB6" s="101"/>
      <c r="TCC6" s="101"/>
      <c r="TCD6" s="101"/>
      <c r="TCE6" s="101"/>
      <c r="TCF6" s="101"/>
      <c r="TCG6" s="101"/>
      <c r="TCH6" s="101"/>
      <c r="TCI6" s="101"/>
      <c r="TCJ6" s="101"/>
      <c r="TCK6" s="101"/>
      <c r="TCL6" s="101"/>
      <c r="TCM6" s="101"/>
      <c r="TCN6" s="101"/>
      <c r="TCO6" s="101"/>
      <c r="TCP6" s="101"/>
      <c r="TCQ6" s="101"/>
      <c r="TCR6" s="101"/>
      <c r="TCS6" s="101"/>
      <c r="TCT6" s="101"/>
      <c r="TCU6" s="101"/>
      <c r="TCV6" s="101"/>
      <c r="TCW6" s="101"/>
      <c r="TCX6" s="101"/>
      <c r="TCY6" s="101"/>
      <c r="TCZ6" s="101"/>
      <c r="TDA6" s="101"/>
      <c r="TDB6" s="101"/>
      <c r="TDC6" s="101"/>
      <c r="TDD6" s="101"/>
      <c r="TDE6" s="101"/>
      <c r="TDF6" s="101"/>
      <c r="TDG6" s="101"/>
      <c r="TDH6" s="101"/>
      <c r="TDI6" s="101"/>
      <c r="TDJ6" s="101"/>
      <c r="TDK6" s="101"/>
      <c r="TDL6" s="101"/>
      <c r="TDM6" s="101"/>
      <c r="TDN6" s="101"/>
      <c r="TDO6" s="101"/>
      <c r="TDP6" s="101"/>
      <c r="TDQ6" s="101"/>
      <c r="TDR6" s="101"/>
      <c r="TDS6" s="101"/>
      <c r="TDT6" s="101"/>
      <c r="TDU6" s="101"/>
      <c r="TDV6" s="101"/>
      <c r="TDW6" s="101"/>
      <c r="TDX6" s="101"/>
      <c r="TDY6" s="101"/>
      <c r="TDZ6" s="101"/>
      <c r="TEA6" s="101"/>
      <c r="TEB6" s="101"/>
      <c r="TEC6" s="101"/>
      <c r="TED6" s="101"/>
      <c r="TEE6" s="101"/>
      <c r="TEF6" s="101"/>
      <c r="TEG6" s="101"/>
      <c r="TEH6" s="101"/>
      <c r="TEI6" s="101"/>
      <c r="TEJ6" s="101"/>
      <c r="TEK6" s="101"/>
      <c r="TEL6" s="101"/>
      <c r="TEM6" s="101"/>
      <c r="TEN6" s="101"/>
      <c r="TEO6" s="101"/>
      <c r="TEP6" s="101"/>
      <c r="TEQ6" s="101"/>
      <c r="TER6" s="101"/>
      <c r="TES6" s="101"/>
      <c r="TET6" s="101"/>
      <c r="TEU6" s="101"/>
      <c r="TEV6" s="101"/>
      <c r="TEW6" s="101"/>
      <c r="TEX6" s="101"/>
      <c r="TEY6" s="101"/>
      <c r="TEZ6" s="101"/>
      <c r="TFA6" s="101"/>
      <c r="TFB6" s="101"/>
      <c r="TFC6" s="101"/>
      <c r="TFD6" s="101"/>
      <c r="TFE6" s="101"/>
      <c r="TFF6" s="101"/>
      <c r="TFG6" s="101"/>
      <c r="TFH6" s="101"/>
      <c r="TFI6" s="101"/>
      <c r="TFJ6" s="101"/>
      <c r="TFK6" s="101"/>
      <c r="TFL6" s="101"/>
      <c r="TFM6" s="101"/>
      <c r="TFN6" s="101"/>
      <c r="TFO6" s="101"/>
      <c r="TFP6" s="101"/>
      <c r="TFQ6" s="101"/>
      <c r="TFR6" s="101"/>
      <c r="TFS6" s="101"/>
      <c r="TFT6" s="101"/>
      <c r="TFU6" s="101"/>
      <c r="TFV6" s="101"/>
      <c r="TFW6" s="101"/>
      <c r="TFX6" s="101"/>
      <c r="TFY6" s="101"/>
      <c r="TFZ6" s="101"/>
      <c r="TGA6" s="101"/>
      <c r="TGB6" s="101"/>
      <c r="TGC6" s="101"/>
      <c r="TGD6" s="101"/>
      <c r="TGE6" s="101"/>
      <c r="TGF6" s="101"/>
      <c r="TGG6" s="101"/>
      <c r="TGH6" s="101"/>
      <c r="TGI6" s="101"/>
      <c r="TGJ6" s="101"/>
      <c r="TGK6" s="101"/>
      <c r="TGL6" s="101"/>
      <c r="TGM6" s="101"/>
      <c r="TGN6" s="101"/>
      <c r="TGO6" s="101"/>
      <c r="TGP6" s="101"/>
      <c r="TGQ6" s="101"/>
      <c r="TGR6" s="101"/>
      <c r="TGS6" s="101"/>
      <c r="TGT6" s="101"/>
      <c r="TGU6" s="101"/>
      <c r="TGV6" s="101"/>
      <c r="TGW6" s="101"/>
      <c r="TGX6" s="101"/>
      <c r="TGY6" s="101"/>
      <c r="TGZ6" s="101"/>
      <c r="THA6" s="101"/>
      <c r="THB6" s="101"/>
      <c r="THC6" s="101"/>
      <c r="THD6" s="101"/>
      <c r="THE6" s="101"/>
      <c r="THF6" s="101"/>
      <c r="THG6" s="101"/>
      <c r="THH6" s="101"/>
      <c r="THI6" s="101"/>
      <c r="THJ6" s="101"/>
      <c r="THK6" s="101"/>
      <c r="THL6" s="101"/>
      <c r="THM6" s="101"/>
      <c r="THN6" s="101"/>
      <c r="THO6" s="101"/>
      <c r="THP6" s="101"/>
      <c r="THQ6" s="101"/>
      <c r="THR6" s="101"/>
      <c r="THS6" s="101"/>
      <c r="THT6" s="101"/>
      <c r="THU6" s="101"/>
      <c r="THV6" s="101"/>
      <c r="THW6" s="101"/>
      <c r="THX6" s="101"/>
      <c r="THY6" s="101"/>
      <c r="THZ6" s="101"/>
      <c r="TIA6" s="101"/>
      <c r="TIB6" s="101"/>
      <c r="TIC6" s="101"/>
      <c r="TID6" s="101"/>
      <c r="TIE6" s="101"/>
      <c r="TIF6" s="101"/>
      <c r="TIG6" s="101"/>
      <c r="TIH6" s="101"/>
      <c r="TII6" s="101"/>
      <c r="TIJ6" s="101"/>
      <c r="TIK6" s="101"/>
      <c r="TIL6" s="101"/>
      <c r="TIM6" s="101"/>
      <c r="TIN6" s="101"/>
      <c r="TIO6" s="101"/>
      <c r="TIP6" s="101"/>
      <c r="TIQ6" s="101"/>
      <c r="TIR6" s="101"/>
      <c r="TIS6" s="101"/>
      <c r="TIT6" s="101"/>
      <c r="TIU6" s="101"/>
      <c r="TIV6" s="101"/>
      <c r="TIW6" s="101"/>
      <c r="TIX6" s="101"/>
      <c r="TIY6" s="101"/>
      <c r="TIZ6" s="101"/>
      <c r="TJA6" s="101"/>
      <c r="TJB6" s="101"/>
      <c r="TJC6" s="101"/>
      <c r="TJD6" s="101"/>
      <c r="TJE6" s="101"/>
      <c r="TJF6" s="101"/>
      <c r="TJG6" s="101"/>
      <c r="TJH6" s="101"/>
      <c r="TJI6" s="101"/>
      <c r="TJJ6" s="101"/>
      <c r="TJK6" s="101"/>
      <c r="TJL6" s="101"/>
      <c r="TJM6" s="101"/>
      <c r="TJN6" s="101"/>
      <c r="TJO6" s="101"/>
      <c r="TJP6" s="101"/>
      <c r="TJQ6" s="101"/>
      <c r="TJR6" s="101"/>
      <c r="TJS6" s="101"/>
      <c r="TJT6" s="101"/>
      <c r="TJU6" s="101"/>
      <c r="TJV6" s="101"/>
      <c r="TJW6" s="101"/>
      <c r="TJX6" s="101"/>
      <c r="TJY6" s="101"/>
      <c r="TJZ6" s="101"/>
      <c r="TKA6" s="101"/>
      <c r="TKB6" s="101"/>
      <c r="TKC6" s="101"/>
      <c r="TKD6" s="101"/>
      <c r="TKE6" s="101"/>
      <c r="TKF6" s="101"/>
      <c r="TKG6" s="101"/>
      <c r="TKH6" s="101"/>
      <c r="TKI6" s="101"/>
      <c r="TKJ6" s="101"/>
      <c r="TKK6" s="101"/>
      <c r="TKL6" s="101"/>
      <c r="TKM6" s="101"/>
      <c r="TKN6" s="101"/>
      <c r="TKO6" s="101"/>
      <c r="TKP6" s="101"/>
      <c r="TKQ6" s="101"/>
      <c r="TKR6" s="101"/>
      <c r="TKS6" s="101"/>
      <c r="TKT6" s="101"/>
      <c r="TKU6" s="101"/>
      <c r="TKV6" s="101"/>
      <c r="TKW6" s="101"/>
      <c r="TKX6" s="101"/>
      <c r="TKY6" s="101"/>
      <c r="TKZ6" s="101"/>
      <c r="TLA6" s="101"/>
      <c r="TLB6" s="101"/>
      <c r="TLC6" s="101"/>
      <c r="TLD6" s="101"/>
      <c r="TLE6" s="101"/>
      <c r="TLF6" s="101"/>
      <c r="TLG6" s="101"/>
      <c r="TLH6" s="101"/>
      <c r="TLI6" s="101"/>
      <c r="TLJ6" s="101"/>
      <c r="TLK6" s="101"/>
      <c r="TLL6" s="101"/>
      <c r="TLM6" s="101"/>
      <c r="TLN6" s="101"/>
      <c r="TLO6" s="101"/>
      <c r="TLP6" s="101"/>
      <c r="TLQ6" s="101"/>
      <c r="TLR6" s="101"/>
      <c r="TLS6" s="101"/>
      <c r="TLT6" s="101"/>
      <c r="TLU6" s="101"/>
      <c r="TLV6" s="101"/>
      <c r="TLW6" s="101"/>
      <c r="TLX6" s="101"/>
      <c r="TLY6" s="101"/>
      <c r="TLZ6" s="101"/>
      <c r="TMA6" s="101"/>
      <c r="TMB6" s="101"/>
      <c r="TMC6" s="101"/>
      <c r="TMD6" s="101"/>
      <c r="TME6" s="101"/>
      <c r="TMF6" s="101"/>
      <c r="TMG6" s="101"/>
      <c r="TMH6" s="101"/>
      <c r="TMI6" s="101"/>
      <c r="TMJ6" s="101"/>
      <c r="TMK6" s="101"/>
      <c r="TML6" s="101"/>
      <c r="TMM6" s="101"/>
      <c r="TMN6" s="101"/>
      <c r="TMO6" s="101"/>
      <c r="TMP6" s="101"/>
      <c r="TMQ6" s="101"/>
      <c r="TMR6" s="101"/>
      <c r="TMS6" s="101"/>
      <c r="TMT6" s="101"/>
      <c r="TMU6" s="101"/>
      <c r="TMV6" s="101"/>
      <c r="TMW6" s="101"/>
      <c r="TMX6" s="101"/>
      <c r="TMY6" s="101"/>
      <c r="TMZ6" s="101"/>
      <c r="TNA6" s="101"/>
      <c r="TNB6" s="101"/>
      <c r="TNC6" s="101"/>
      <c r="TND6" s="101"/>
      <c r="TNE6" s="101"/>
      <c r="TNF6" s="101"/>
      <c r="TNG6" s="101"/>
      <c r="TNH6" s="101"/>
      <c r="TNI6" s="101"/>
      <c r="TNJ6" s="101"/>
      <c r="TNK6" s="101"/>
      <c r="TNL6" s="101"/>
      <c r="TNM6" s="101"/>
      <c r="TNN6" s="101"/>
      <c r="TNO6" s="101"/>
      <c r="TNP6" s="101"/>
      <c r="TNQ6" s="101"/>
      <c r="TNR6" s="101"/>
      <c r="TNS6" s="101"/>
      <c r="TNT6" s="101"/>
      <c r="TNU6" s="101"/>
      <c r="TNV6" s="101"/>
      <c r="TNW6" s="101"/>
      <c r="TNX6" s="101"/>
      <c r="TNY6" s="101"/>
      <c r="TNZ6" s="101"/>
      <c r="TOA6" s="101"/>
      <c r="TOB6" s="101"/>
      <c r="TOC6" s="101"/>
      <c r="TOD6" s="101"/>
      <c r="TOE6" s="101"/>
      <c r="TOF6" s="101"/>
      <c r="TOG6" s="101"/>
      <c r="TOH6" s="101"/>
      <c r="TOI6" s="101"/>
      <c r="TOJ6" s="101"/>
      <c r="TOK6" s="101"/>
      <c r="TOL6" s="101"/>
      <c r="TOM6" s="101"/>
      <c r="TON6" s="101"/>
      <c r="TOO6" s="101"/>
      <c r="TOP6" s="101"/>
      <c r="TOQ6" s="101"/>
      <c r="TOR6" s="101"/>
      <c r="TOS6" s="101"/>
      <c r="TOT6" s="101"/>
      <c r="TOU6" s="101"/>
      <c r="TOV6" s="101"/>
      <c r="TOW6" s="101"/>
      <c r="TOX6" s="101"/>
      <c r="TOY6" s="101"/>
      <c r="TOZ6" s="101"/>
      <c r="TPA6" s="101"/>
      <c r="TPB6" s="101"/>
      <c r="TPC6" s="101"/>
      <c r="TPD6" s="101"/>
      <c r="TPE6" s="101"/>
      <c r="TPF6" s="101"/>
      <c r="TPG6" s="101"/>
      <c r="TPH6" s="101"/>
      <c r="TPI6" s="101"/>
      <c r="TPJ6" s="101"/>
      <c r="TPK6" s="101"/>
      <c r="TPL6" s="101"/>
      <c r="TPM6" s="101"/>
      <c r="TPN6" s="101"/>
      <c r="TPO6" s="101"/>
      <c r="TPP6" s="101"/>
      <c r="TPQ6" s="101"/>
      <c r="TPR6" s="101"/>
      <c r="TPS6" s="101"/>
      <c r="TPT6" s="101"/>
      <c r="TPU6" s="101"/>
      <c r="TPV6" s="101"/>
      <c r="TPW6" s="101"/>
      <c r="TPX6" s="101"/>
      <c r="TPY6" s="101"/>
      <c r="TPZ6" s="101"/>
      <c r="TQA6" s="101"/>
      <c r="TQB6" s="101"/>
      <c r="TQC6" s="101"/>
      <c r="TQD6" s="101"/>
      <c r="TQE6" s="101"/>
      <c r="TQF6" s="101"/>
      <c r="TQG6" s="101"/>
      <c r="TQH6" s="101"/>
      <c r="TQI6" s="101"/>
      <c r="TQJ6" s="101"/>
      <c r="TQK6" s="101"/>
      <c r="TQL6" s="101"/>
      <c r="TQM6" s="101"/>
      <c r="TQN6" s="101"/>
      <c r="TQO6" s="101"/>
      <c r="TQP6" s="101"/>
      <c r="TQQ6" s="101"/>
      <c r="TQR6" s="101"/>
      <c r="TQS6" s="101"/>
      <c r="TQT6" s="101"/>
      <c r="TQU6" s="101"/>
      <c r="TQV6" s="101"/>
      <c r="TQW6" s="101"/>
      <c r="TQX6" s="101"/>
      <c r="TQY6" s="101"/>
      <c r="TQZ6" s="101"/>
      <c r="TRA6" s="101"/>
      <c r="TRB6" s="101"/>
      <c r="TRC6" s="101"/>
      <c r="TRD6" s="101"/>
      <c r="TRE6" s="101"/>
      <c r="TRF6" s="101"/>
      <c r="TRG6" s="101"/>
      <c r="TRH6" s="101"/>
      <c r="TRI6" s="101"/>
      <c r="TRJ6" s="101"/>
      <c r="TRK6" s="101"/>
      <c r="TRL6" s="101"/>
      <c r="TRM6" s="101"/>
      <c r="TRN6" s="101"/>
      <c r="TRO6" s="101"/>
      <c r="TRP6" s="101"/>
      <c r="TRQ6" s="101"/>
      <c r="TRR6" s="101"/>
      <c r="TRS6" s="101"/>
      <c r="TRT6" s="101"/>
      <c r="TRU6" s="101"/>
      <c r="TRV6" s="101"/>
      <c r="TRW6" s="101"/>
      <c r="TRX6" s="101"/>
      <c r="TRY6" s="101"/>
      <c r="TRZ6" s="101"/>
      <c r="TSA6" s="101"/>
      <c r="TSB6" s="101"/>
      <c r="TSC6" s="101"/>
      <c r="TSD6" s="101"/>
      <c r="TSE6" s="101"/>
      <c r="TSF6" s="101"/>
      <c r="TSG6" s="101"/>
      <c r="TSH6" s="101"/>
      <c r="TSI6" s="101"/>
      <c r="TSJ6" s="101"/>
      <c r="TSK6" s="101"/>
      <c r="TSL6" s="101"/>
      <c r="TSM6" s="101"/>
      <c r="TSN6" s="101"/>
      <c r="TSO6" s="101"/>
      <c r="TSP6" s="101"/>
      <c r="TSQ6" s="101"/>
      <c r="TSR6" s="101"/>
      <c r="TSS6" s="101"/>
      <c r="TST6" s="101"/>
      <c r="TSU6" s="101"/>
      <c r="TSV6" s="101"/>
      <c r="TSW6" s="101"/>
      <c r="TSX6" s="101"/>
      <c r="TSY6" s="101"/>
      <c r="TSZ6" s="101"/>
      <c r="TTA6" s="101"/>
      <c r="TTB6" s="101"/>
      <c r="TTC6" s="101"/>
      <c r="TTD6" s="101"/>
      <c r="TTE6" s="101"/>
      <c r="TTF6" s="101"/>
      <c r="TTG6" s="101"/>
      <c r="TTH6" s="101"/>
      <c r="TTI6" s="101"/>
      <c r="TTJ6" s="101"/>
      <c r="TTK6" s="101"/>
      <c r="TTL6" s="101"/>
      <c r="TTM6" s="101"/>
      <c r="TTN6" s="101"/>
      <c r="TTO6" s="101"/>
      <c r="TTP6" s="101"/>
      <c r="TTQ6" s="101"/>
      <c r="TTR6" s="101"/>
      <c r="TTS6" s="101"/>
      <c r="TTT6" s="101"/>
      <c r="TTU6" s="101"/>
      <c r="TTV6" s="101"/>
      <c r="TTW6" s="101"/>
      <c r="TTX6" s="101"/>
      <c r="TTY6" s="101"/>
      <c r="TTZ6" s="101"/>
      <c r="TUA6" s="101"/>
      <c r="TUB6" s="101"/>
      <c r="TUC6" s="101"/>
      <c r="TUD6" s="101"/>
      <c r="TUE6" s="101"/>
      <c r="TUF6" s="101"/>
      <c r="TUG6" s="101"/>
      <c r="TUH6" s="101"/>
      <c r="TUI6" s="101"/>
      <c r="TUJ6" s="101"/>
      <c r="TUK6" s="101"/>
      <c r="TUL6" s="101"/>
      <c r="TUM6" s="101"/>
      <c r="TUN6" s="101"/>
      <c r="TUO6" s="101"/>
      <c r="TUP6" s="101"/>
      <c r="TUQ6" s="101"/>
      <c r="TUR6" s="101"/>
      <c r="TUS6" s="101"/>
      <c r="TUT6" s="101"/>
      <c r="TUU6" s="101"/>
      <c r="TUV6" s="101"/>
      <c r="TUW6" s="101"/>
      <c r="TUX6" s="101"/>
      <c r="TUY6" s="101"/>
      <c r="TUZ6" s="101"/>
      <c r="TVA6" s="101"/>
      <c r="TVB6" s="101"/>
      <c r="TVC6" s="101"/>
      <c r="TVD6" s="101"/>
      <c r="TVE6" s="101"/>
      <c r="TVF6" s="101"/>
      <c r="TVG6" s="101"/>
      <c r="TVH6" s="101"/>
      <c r="TVI6" s="101"/>
      <c r="TVJ6" s="101"/>
      <c r="TVK6" s="101"/>
      <c r="TVL6" s="101"/>
      <c r="TVM6" s="101"/>
      <c r="TVN6" s="101"/>
      <c r="TVO6" s="101"/>
      <c r="TVP6" s="101"/>
      <c r="TVQ6" s="101"/>
      <c r="TVR6" s="101"/>
      <c r="TVS6" s="101"/>
      <c r="TVT6" s="101"/>
      <c r="TVU6" s="101"/>
      <c r="TVV6" s="101"/>
      <c r="TVW6" s="101"/>
      <c r="TVX6" s="101"/>
      <c r="TVY6" s="101"/>
      <c r="TVZ6" s="101"/>
      <c r="TWA6" s="101"/>
      <c r="TWB6" s="101"/>
      <c r="TWC6" s="101"/>
      <c r="TWD6" s="101"/>
      <c r="TWE6" s="101"/>
      <c r="TWF6" s="101"/>
      <c r="TWG6" s="101"/>
      <c r="TWH6" s="101"/>
      <c r="TWI6" s="101"/>
      <c r="TWJ6" s="101"/>
      <c r="TWK6" s="101"/>
      <c r="TWL6" s="101"/>
      <c r="TWM6" s="101"/>
      <c r="TWN6" s="101"/>
      <c r="TWO6" s="101"/>
      <c r="TWP6" s="101"/>
      <c r="TWQ6" s="101"/>
      <c r="TWR6" s="101"/>
      <c r="TWS6" s="101"/>
      <c r="TWT6" s="101"/>
      <c r="TWU6" s="101"/>
      <c r="TWV6" s="101"/>
      <c r="TWW6" s="101"/>
      <c r="TWX6" s="101"/>
      <c r="TWY6" s="101"/>
      <c r="TWZ6" s="101"/>
      <c r="TXA6" s="101"/>
      <c r="TXB6" s="101"/>
      <c r="TXC6" s="101"/>
      <c r="TXD6" s="101"/>
      <c r="TXE6" s="101"/>
      <c r="TXF6" s="101"/>
      <c r="TXG6" s="101"/>
      <c r="TXH6" s="101"/>
      <c r="TXI6" s="101"/>
      <c r="TXJ6" s="101"/>
      <c r="TXK6" s="101"/>
      <c r="TXL6" s="101"/>
      <c r="TXM6" s="101"/>
      <c r="TXN6" s="101"/>
      <c r="TXO6" s="101"/>
      <c r="TXP6" s="101"/>
      <c r="TXQ6" s="101"/>
      <c r="TXR6" s="101"/>
      <c r="TXS6" s="101"/>
      <c r="TXT6" s="101"/>
      <c r="TXU6" s="101"/>
      <c r="TXV6" s="101"/>
      <c r="TXW6" s="101"/>
      <c r="TXX6" s="101"/>
      <c r="TXY6" s="101"/>
      <c r="TXZ6" s="101"/>
      <c r="TYA6" s="101"/>
      <c r="TYB6" s="101"/>
      <c r="TYC6" s="101"/>
      <c r="TYD6" s="101"/>
      <c r="TYE6" s="101"/>
      <c r="TYF6" s="101"/>
      <c r="TYG6" s="101"/>
      <c r="TYH6" s="101"/>
      <c r="TYI6" s="101"/>
      <c r="TYJ6" s="101"/>
      <c r="TYK6" s="101"/>
      <c r="TYL6" s="101"/>
      <c r="TYM6" s="101"/>
      <c r="TYN6" s="101"/>
      <c r="TYO6" s="101"/>
      <c r="TYP6" s="101"/>
      <c r="TYQ6" s="101"/>
      <c r="TYR6" s="101"/>
      <c r="TYS6" s="101"/>
      <c r="TYT6" s="101"/>
      <c r="TYU6" s="101"/>
      <c r="TYV6" s="101"/>
      <c r="TYW6" s="101"/>
      <c r="TYX6" s="101"/>
      <c r="TYY6" s="101"/>
      <c r="TYZ6" s="101"/>
      <c r="TZA6" s="101"/>
      <c r="TZB6" s="101"/>
      <c r="TZC6" s="101"/>
      <c r="TZD6" s="101"/>
      <c r="TZE6" s="101"/>
      <c r="TZF6" s="101"/>
      <c r="TZG6" s="101"/>
      <c r="TZH6" s="101"/>
      <c r="TZI6" s="101"/>
      <c r="TZJ6" s="101"/>
      <c r="TZK6" s="101"/>
      <c r="TZL6" s="101"/>
      <c r="TZM6" s="101"/>
      <c r="TZN6" s="101"/>
      <c r="TZO6" s="101"/>
      <c r="TZP6" s="101"/>
      <c r="TZQ6" s="101"/>
      <c r="TZR6" s="101"/>
      <c r="TZS6" s="101"/>
      <c r="TZT6" s="101"/>
      <c r="TZU6" s="101"/>
      <c r="TZV6" s="101"/>
      <c r="TZW6" s="101"/>
      <c r="TZX6" s="101"/>
      <c r="TZY6" s="101"/>
      <c r="TZZ6" s="101"/>
      <c r="UAA6" s="101"/>
      <c r="UAB6" s="101"/>
      <c r="UAC6" s="101"/>
      <c r="UAD6" s="101"/>
      <c r="UAE6" s="101"/>
      <c r="UAF6" s="101"/>
      <c r="UAG6" s="101"/>
      <c r="UAH6" s="101"/>
      <c r="UAI6" s="101"/>
      <c r="UAJ6" s="101"/>
      <c r="UAK6" s="101"/>
      <c r="UAL6" s="101"/>
      <c r="UAM6" s="101"/>
      <c r="UAN6" s="101"/>
      <c r="UAO6" s="101"/>
      <c r="UAP6" s="101"/>
      <c r="UAQ6" s="101"/>
      <c r="UAR6" s="101"/>
      <c r="UAS6" s="101"/>
      <c r="UAT6" s="101"/>
      <c r="UAU6" s="101"/>
      <c r="UAV6" s="101"/>
      <c r="UAW6" s="101"/>
      <c r="UAX6" s="101"/>
      <c r="UAY6" s="101"/>
      <c r="UAZ6" s="101"/>
      <c r="UBA6" s="101"/>
      <c r="UBB6" s="101"/>
      <c r="UBC6" s="101"/>
      <c r="UBD6" s="101"/>
      <c r="UBE6" s="101"/>
      <c r="UBF6" s="101"/>
      <c r="UBG6" s="101"/>
      <c r="UBH6" s="101"/>
      <c r="UBI6" s="101"/>
      <c r="UBJ6" s="101"/>
      <c r="UBK6" s="101"/>
      <c r="UBL6" s="101"/>
      <c r="UBM6" s="101"/>
      <c r="UBN6" s="101"/>
      <c r="UBO6" s="101"/>
      <c r="UBP6" s="101"/>
      <c r="UBQ6" s="101"/>
      <c r="UBR6" s="101"/>
      <c r="UBS6" s="101"/>
      <c r="UBT6" s="101"/>
      <c r="UBU6" s="101"/>
      <c r="UBV6" s="101"/>
      <c r="UBW6" s="101"/>
      <c r="UBX6" s="101"/>
      <c r="UBY6" s="101"/>
      <c r="UBZ6" s="101"/>
      <c r="UCA6" s="101"/>
      <c r="UCB6" s="101"/>
      <c r="UCC6" s="101"/>
      <c r="UCD6" s="101"/>
      <c r="UCE6" s="101"/>
      <c r="UCF6" s="101"/>
      <c r="UCG6" s="101"/>
      <c r="UCH6" s="101"/>
      <c r="UCI6" s="101"/>
      <c r="UCJ6" s="101"/>
      <c r="UCK6" s="101"/>
      <c r="UCL6" s="101"/>
      <c r="UCM6" s="101"/>
      <c r="UCN6" s="101"/>
      <c r="UCO6" s="101"/>
      <c r="UCP6" s="101"/>
      <c r="UCQ6" s="101"/>
      <c r="UCR6" s="101"/>
      <c r="UCS6" s="101"/>
      <c r="UCT6" s="101"/>
      <c r="UCU6" s="101"/>
      <c r="UCV6" s="101"/>
      <c r="UCW6" s="101"/>
      <c r="UCX6" s="101"/>
      <c r="UCY6" s="101"/>
      <c r="UCZ6" s="101"/>
      <c r="UDA6" s="101"/>
      <c r="UDB6" s="101"/>
      <c r="UDC6" s="101"/>
      <c r="UDD6" s="101"/>
      <c r="UDE6" s="101"/>
      <c r="UDF6" s="101"/>
      <c r="UDG6" s="101"/>
      <c r="UDH6" s="101"/>
      <c r="UDI6" s="101"/>
      <c r="UDJ6" s="101"/>
      <c r="UDK6" s="101"/>
      <c r="UDL6" s="101"/>
      <c r="UDM6" s="101"/>
      <c r="UDN6" s="101"/>
      <c r="UDO6" s="101"/>
      <c r="UDP6" s="101"/>
      <c r="UDQ6" s="101"/>
      <c r="UDR6" s="101"/>
      <c r="UDS6" s="101"/>
      <c r="UDT6" s="101"/>
      <c r="UDU6" s="101"/>
      <c r="UDV6" s="101"/>
      <c r="UDW6" s="101"/>
      <c r="UDX6" s="101"/>
      <c r="UDY6" s="101"/>
      <c r="UDZ6" s="101"/>
      <c r="UEA6" s="101"/>
      <c r="UEB6" s="101"/>
      <c r="UEC6" s="101"/>
      <c r="UED6" s="101"/>
      <c r="UEE6" s="101"/>
      <c r="UEF6" s="101"/>
      <c r="UEG6" s="101"/>
      <c r="UEH6" s="101"/>
      <c r="UEI6" s="101"/>
      <c r="UEJ6" s="101"/>
      <c r="UEK6" s="101"/>
      <c r="UEL6" s="101"/>
      <c r="UEM6" s="101"/>
      <c r="UEN6" s="101"/>
      <c r="UEO6" s="101"/>
      <c r="UEP6" s="101"/>
      <c r="UEQ6" s="101"/>
      <c r="UER6" s="101"/>
      <c r="UES6" s="101"/>
      <c r="UET6" s="101"/>
      <c r="UEU6" s="101"/>
      <c r="UEV6" s="101"/>
      <c r="UEW6" s="101"/>
      <c r="UEX6" s="101"/>
      <c r="UEY6" s="101"/>
      <c r="UEZ6" s="101"/>
      <c r="UFA6" s="101"/>
      <c r="UFB6" s="101"/>
      <c r="UFC6" s="101"/>
      <c r="UFD6" s="101"/>
      <c r="UFE6" s="101"/>
      <c r="UFF6" s="101"/>
      <c r="UFG6" s="101"/>
      <c r="UFH6" s="101"/>
      <c r="UFI6" s="101"/>
      <c r="UFJ6" s="101"/>
      <c r="UFK6" s="101"/>
      <c r="UFL6" s="101"/>
      <c r="UFM6" s="101"/>
      <c r="UFN6" s="101"/>
      <c r="UFO6" s="101"/>
      <c r="UFP6" s="101"/>
      <c r="UFQ6" s="101"/>
      <c r="UFR6" s="101"/>
      <c r="UFS6" s="101"/>
      <c r="UFT6" s="101"/>
      <c r="UFU6" s="101"/>
      <c r="UFV6" s="101"/>
      <c r="UFW6" s="101"/>
      <c r="UFX6" s="101"/>
      <c r="UFY6" s="101"/>
      <c r="UFZ6" s="101"/>
      <c r="UGA6" s="101"/>
      <c r="UGB6" s="101"/>
      <c r="UGC6" s="101"/>
      <c r="UGD6" s="101"/>
      <c r="UGE6" s="101"/>
      <c r="UGF6" s="101"/>
      <c r="UGG6" s="101"/>
      <c r="UGH6" s="101"/>
      <c r="UGI6" s="101"/>
      <c r="UGJ6" s="101"/>
      <c r="UGK6" s="101"/>
      <c r="UGL6" s="101"/>
      <c r="UGM6" s="101"/>
      <c r="UGN6" s="101"/>
      <c r="UGO6" s="101"/>
      <c r="UGP6" s="101"/>
      <c r="UGQ6" s="101"/>
      <c r="UGR6" s="101"/>
      <c r="UGS6" s="101"/>
      <c r="UGT6" s="101"/>
      <c r="UGU6" s="101"/>
      <c r="UGV6" s="101"/>
      <c r="UGW6" s="101"/>
      <c r="UGX6" s="101"/>
      <c r="UGY6" s="101"/>
      <c r="UGZ6" s="101"/>
      <c r="UHA6" s="101"/>
      <c r="UHB6" s="101"/>
      <c r="UHC6" s="101"/>
      <c r="UHD6" s="101"/>
      <c r="UHE6" s="101"/>
      <c r="UHF6" s="101"/>
      <c r="UHG6" s="101"/>
      <c r="UHH6" s="101"/>
      <c r="UHI6" s="101"/>
      <c r="UHJ6" s="101"/>
      <c r="UHK6" s="101"/>
      <c r="UHL6" s="101"/>
      <c r="UHM6" s="101"/>
      <c r="UHN6" s="101"/>
      <c r="UHO6" s="101"/>
      <c r="UHP6" s="101"/>
      <c r="UHQ6" s="101"/>
      <c r="UHR6" s="101"/>
      <c r="UHS6" s="101"/>
      <c r="UHT6" s="101"/>
      <c r="UHU6" s="101"/>
      <c r="UHV6" s="101"/>
      <c r="UHW6" s="101"/>
      <c r="UHX6" s="101"/>
      <c r="UHY6" s="101"/>
      <c r="UHZ6" s="101"/>
      <c r="UIA6" s="101"/>
      <c r="UIB6" s="101"/>
      <c r="UIC6" s="101"/>
      <c r="UID6" s="101"/>
      <c r="UIE6" s="101"/>
      <c r="UIF6" s="101"/>
      <c r="UIG6" s="101"/>
      <c r="UIH6" s="101"/>
      <c r="UII6" s="101"/>
      <c r="UIJ6" s="101"/>
      <c r="UIK6" s="101"/>
      <c r="UIL6" s="101"/>
      <c r="UIM6" s="101"/>
      <c r="UIN6" s="101"/>
      <c r="UIO6" s="101"/>
      <c r="UIP6" s="101"/>
      <c r="UIQ6" s="101"/>
      <c r="UIR6" s="101"/>
      <c r="UIS6" s="101"/>
      <c r="UIT6" s="101"/>
      <c r="UIU6" s="101"/>
      <c r="UIV6" s="101"/>
      <c r="UIW6" s="101"/>
      <c r="UIX6" s="101"/>
      <c r="UIY6" s="101"/>
      <c r="UIZ6" s="101"/>
      <c r="UJA6" s="101"/>
      <c r="UJB6" s="101"/>
      <c r="UJC6" s="101"/>
      <c r="UJD6" s="101"/>
      <c r="UJE6" s="101"/>
      <c r="UJF6" s="101"/>
      <c r="UJG6" s="101"/>
      <c r="UJH6" s="101"/>
      <c r="UJI6" s="101"/>
      <c r="UJJ6" s="101"/>
      <c r="UJK6" s="101"/>
      <c r="UJL6" s="101"/>
      <c r="UJM6" s="101"/>
      <c r="UJN6" s="101"/>
      <c r="UJO6" s="101"/>
      <c r="UJP6" s="101"/>
      <c r="UJQ6" s="101"/>
      <c r="UJR6" s="101"/>
      <c r="UJS6" s="101"/>
      <c r="UJT6" s="101"/>
      <c r="UJU6" s="101"/>
      <c r="UJV6" s="101"/>
      <c r="UJW6" s="101"/>
      <c r="UJX6" s="101"/>
      <c r="UJY6" s="101"/>
      <c r="UJZ6" s="101"/>
      <c r="UKA6" s="101"/>
      <c r="UKB6" s="101"/>
      <c r="UKC6" s="101"/>
      <c r="UKD6" s="101"/>
      <c r="UKE6" s="101"/>
      <c r="UKF6" s="101"/>
      <c r="UKG6" s="101"/>
      <c r="UKH6" s="101"/>
      <c r="UKI6" s="101"/>
      <c r="UKJ6" s="101"/>
      <c r="UKK6" s="101"/>
      <c r="UKL6" s="101"/>
      <c r="UKM6" s="101"/>
      <c r="UKN6" s="101"/>
      <c r="UKO6" s="101"/>
      <c r="UKP6" s="101"/>
      <c r="UKQ6" s="101"/>
      <c r="UKR6" s="101"/>
      <c r="UKS6" s="101"/>
      <c r="UKT6" s="101"/>
      <c r="UKU6" s="101"/>
      <c r="UKV6" s="101"/>
      <c r="UKW6" s="101"/>
      <c r="UKX6" s="101"/>
      <c r="UKY6" s="101"/>
      <c r="UKZ6" s="101"/>
      <c r="ULA6" s="101"/>
      <c r="ULB6" s="101"/>
      <c r="ULC6" s="101"/>
      <c r="ULD6" s="101"/>
      <c r="ULE6" s="101"/>
      <c r="ULF6" s="101"/>
      <c r="ULG6" s="101"/>
      <c r="ULH6" s="101"/>
      <c r="ULI6" s="101"/>
      <c r="ULJ6" s="101"/>
      <c r="ULK6" s="101"/>
      <c r="ULL6" s="101"/>
      <c r="ULM6" s="101"/>
      <c r="ULN6" s="101"/>
      <c r="ULO6" s="101"/>
      <c r="ULP6" s="101"/>
      <c r="ULQ6" s="101"/>
      <c r="ULR6" s="101"/>
      <c r="ULS6" s="101"/>
      <c r="ULT6" s="101"/>
      <c r="ULU6" s="101"/>
      <c r="ULV6" s="101"/>
      <c r="ULW6" s="101"/>
      <c r="ULX6" s="101"/>
      <c r="ULY6" s="101"/>
      <c r="ULZ6" s="101"/>
      <c r="UMA6" s="101"/>
      <c r="UMB6" s="101"/>
      <c r="UMC6" s="101"/>
      <c r="UMD6" s="101"/>
      <c r="UME6" s="101"/>
      <c r="UMF6" s="101"/>
      <c r="UMG6" s="101"/>
      <c r="UMH6" s="101"/>
      <c r="UMI6" s="101"/>
      <c r="UMJ6" s="101"/>
      <c r="UMK6" s="101"/>
      <c r="UML6" s="101"/>
      <c r="UMM6" s="101"/>
      <c r="UMN6" s="101"/>
      <c r="UMO6" s="101"/>
      <c r="UMP6" s="101"/>
      <c r="UMQ6" s="101"/>
      <c r="UMR6" s="101"/>
      <c r="UMS6" s="101"/>
      <c r="UMT6" s="101"/>
      <c r="UMU6" s="101"/>
      <c r="UMV6" s="101"/>
      <c r="UMW6" s="101"/>
      <c r="UMX6" s="101"/>
      <c r="UMY6" s="101"/>
      <c r="UMZ6" s="101"/>
      <c r="UNA6" s="101"/>
      <c r="UNB6" s="101"/>
      <c r="UNC6" s="101"/>
      <c r="UND6" s="101"/>
      <c r="UNE6" s="101"/>
      <c r="UNF6" s="101"/>
      <c r="UNG6" s="101"/>
      <c r="UNH6" s="101"/>
      <c r="UNI6" s="101"/>
      <c r="UNJ6" s="101"/>
      <c r="UNK6" s="101"/>
      <c r="UNL6" s="101"/>
      <c r="UNM6" s="101"/>
      <c r="UNN6" s="101"/>
      <c r="UNO6" s="101"/>
      <c r="UNP6" s="101"/>
      <c r="UNQ6" s="101"/>
      <c r="UNR6" s="101"/>
      <c r="UNS6" s="101"/>
      <c r="UNT6" s="101"/>
      <c r="UNU6" s="101"/>
      <c r="UNV6" s="101"/>
      <c r="UNW6" s="101"/>
      <c r="UNX6" s="101"/>
      <c r="UNY6" s="101"/>
      <c r="UNZ6" s="101"/>
      <c r="UOA6" s="101"/>
      <c r="UOB6" s="101"/>
      <c r="UOC6" s="101"/>
      <c r="UOD6" s="101"/>
      <c r="UOE6" s="101"/>
      <c r="UOF6" s="101"/>
      <c r="UOG6" s="101"/>
      <c r="UOH6" s="101"/>
      <c r="UOI6" s="101"/>
      <c r="UOJ6" s="101"/>
      <c r="UOK6" s="101"/>
      <c r="UOL6" s="101"/>
      <c r="UOM6" s="101"/>
      <c r="UON6" s="101"/>
      <c r="UOO6" s="101"/>
      <c r="UOP6" s="101"/>
      <c r="UOQ6" s="101"/>
      <c r="UOR6" s="101"/>
      <c r="UOS6" s="101"/>
      <c r="UOT6" s="101"/>
      <c r="UOU6" s="101"/>
      <c r="UOV6" s="101"/>
      <c r="UOW6" s="101"/>
      <c r="UOX6" s="101"/>
      <c r="UOY6" s="101"/>
      <c r="UOZ6" s="101"/>
      <c r="UPA6" s="101"/>
      <c r="UPB6" s="101"/>
      <c r="UPC6" s="101"/>
      <c r="UPD6" s="101"/>
      <c r="UPE6" s="101"/>
      <c r="UPF6" s="101"/>
      <c r="UPG6" s="101"/>
      <c r="UPH6" s="101"/>
      <c r="UPI6" s="101"/>
      <c r="UPJ6" s="101"/>
      <c r="UPK6" s="101"/>
      <c r="UPL6" s="101"/>
      <c r="UPM6" s="101"/>
      <c r="UPN6" s="101"/>
      <c r="UPO6" s="101"/>
      <c r="UPP6" s="101"/>
      <c r="UPQ6" s="101"/>
      <c r="UPR6" s="101"/>
      <c r="UPS6" s="101"/>
      <c r="UPT6" s="101"/>
      <c r="UPU6" s="101"/>
      <c r="UPV6" s="101"/>
      <c r="UPW6" s="101"/>
      <c r="UPX6" s="101"/>
      <c r="UPY6" s="101"/>
      <c r="UPZ6" s="101"/>
      <c r="UQA6" s="101"/>
      <c r="UQB6" s="101"/>
      <c r="UQC6" s="101"/>
      <c r="UQD6" s="101"/>
      <c r="UQE6" s="101"/>
      <c r="UQF6" s="101"/>
      <c r="UQG6" s="101"/>
      <c r="UQH6" s="101"/>
      <c r="UQI6" s="101"/>
      <c r="UQJ6" s="101"/>
      <c r="UQK6" s="101"/>
      <c r="UQL6" s="101"/>
      <c r="UQM6" s="101"/>
      <c r="UQN6" s="101"/>
      <c r="UQO6" s="101"/>
      <c r="UQP6" s="101"/>
      <c r="UQQ6" s="101"/>
      <c r="UQR6" s="101"/>
      <c r="UQS6" s="101"/>
      <c r="UQT6" s="101"/>
      <c r="UQU6" s="101"/>
      <c r="UQV6" s="101"/>
      <c r="UQW6" s="101"/>
      <c r="UQX6" s="101"/>
      <c r="UQY6" s="101"/>
      <c r="UQZ6" s="101"/>
      <c r="URA6" s="101"/>
      <c r="URB6" s="101"/>
      <c r="URC6" s="101"/>
      <c r="URD6" s="101"/>
      <c r="URE6" s="101"/>
      <c r="URF6" s="101"/>
      <c r="URG6" s="101"/>
      <c r="URH6" s="101"/>
      <c r="URI6" s="101"/>
      <c r="URJ6" s="101"/>
      <c r="URK6" s="101"/>
      <c r="URL6" s="101"/>
      <c r="URM6" s="101"/>
      <c r="URN6" s="101"/>
      <c r="URO6" s="101"/>
      <c r="URP6" s="101"/>
      <c r="URQ6" s="101"/>
      <c r="URR6" s="101"/>
      <c r="URS6" s="101"/>
      <c r="URT6" s="101"/>
      <c r="URU6" s="101"/>
      <c r="URV6" s="101"/>
      <c r="URW6" s="101"/>
      <c r="URX6" s="101"/>
      <c r="URY6" s="101"/>
      <c r="URZ6" s="101"/>
      <c r="USA6" s="101"/>
      <c r="USB6" s="101"/>
      <c r="USC6" s="101"/>
      <c r="USD6" s="101"/>
      <c r="USE6" s="101"/>
      <c r="USF6" s="101"/>
      <c r="USG6" s="101"/>
      <c r="USH6" s="101"/>
      <c r="USI6" s="101"/>
      <c r="USJ6" s="101"/>
      <c r="USK6" s="101"/>
      <c r="USL6" s="101"/>
      <c r="USM6" s="101"/>
      <c r="USN6" s="101"/>
      <c r="USO6" s="101"/>
      <c r="USP6" s="101"/>
      <c r="USQ6" s="101"/>
      <c r="USR6" s="101"/>
      <c r="USS6" s="101"/>
      <c r="UST6" s="101"/>
      <c r="USU6" s="101"/>
      <c r="USV6" s="101"/>
      <c r="USW6" s="101"/>
      <c r="USX6" s="101"/>
      <c r="USY6" s="101"/>
      <c r="USZ6" s="101"/>
      <c r="UTA6" s="101"/>
      <c r="UTB6" s="101"/>
      <c r="UTC6" s="101"/>
      <c r="UTD6" s="101"/>
      <c r="UTE6" s="101"/>
      <c r="UTF6" s="101"/>
      <c r="UTG6" s="101"/>
      <c r="UTH6" s="101"/>
      <c r="UTI6" s="101"/>
      <c r="UTJ6" s="101"/>
      <c r="UTK6" s="101"/>
      <c r="UTL6" s="101"/>
      <c r="UTM6" s="101"/>
      <c r="UTN6" s="101"/>
      <c r="UTO6" s="101"/>
      <c r="UTP6" s="101"/>
      <c r="UTQ6" s="101"/>
      <c r="UTR6" s="101"/>
      <c r="UTS6" s="101"/>
      <c r="UTT6" s="101"/>
      <c r="UTU6" s="101"/>
      <c r="UTV6" s="101"/>
      <c r="UTW6" s="101"/>
      <c r="UTX6" s="101"/>
      <c r="UTY6" s="101"/>
      <c r="UTZ6" s="101"/>
      <c r="UUA6" s="101"/>
      <c r="UUB6" s="101"/>
      <c r="UUC6" s="101"/>
      <c r="UUD6" s="101"/>
      <c r="UUE6" s="101"/>
      <c r="UUF6" s="101"/>
      <c r="UUG6" s="101"/>
      <c r="UUH6" s="101"/>
      <c r="UUI6" s="101"/>
      <c r="UUJ6" s="101"/>
      <c r="UUK6" s="101"/>
      <c r="UUL6" s="101"/>
      <c r="UUM6" s="101"/>
      <c r="UUN6" s="101"/>
      <c r="UUO6" s="101"/>
      <c r="UUP6" s="101"/>
      <c r="UUQ6" s="101"/>
      <c r="UUR6" s="101"/>
      <c r="UUS6" s="101"/>
      <c r="UUT6" s="101"/>
      <c r="UUU6" s="101"/>
      <c r="UUV6" s="101"/>
      <c r="UUW6" s="101"/>
      <c r="UUX6" s="101"/>
      <c r="UUY6" s="101"/>
      <c r="UUZ6" s="101"/>
      <c r="UVA6" s="101"/>
      <c r="UVB6" s="101"/>
      <c r="UVC6" s="101"/>
      <c r="UVD6" s="101"/>
      <c r="UVE6" s="101"/>
      <c r="UVF6" s="101"/>
      <c r="UVG6" s="101"/>
      <c r="UVH6" s="101"/>
      <c r="UVI6" s="101"/>
      <c r="UVJ6" s="101"/>
      <c r="UVK6" s="101"/>
      <c r="UVL6" s="101"/>
      <c r="UVM6" s="101"/>
      <c r="UVN6" s="101"/>
      <c r="UVO6" s="101"/>
      <c r="UVP6" s="101"/>
      <c r="UVQ6" s="101"/>
      <c r="UVR6" s="101"/>
      <c r="UVS6" s="101"/>
      <c r="UVT6" s="101"/>
      <c r="UVU6" s="101"/>
      <c r="UVV6" s="101"/>
      <c r="UVW6" s="101"/>
      <c r="UVX6" s="101"/>
      <c r="UVY6" s="101"/>
      <c r="UVZ6" s="101"/>
      <c r="UWA6" s="101"/>
      <c r="UWB6" s="101"/>
      <c r="UWC6" s="101"/>
      <c r="UWD6" s="101"/>
      <c r="UWE6" s="101"/>
      <c r="UWF6" s="101"/>
      <c r="UWG6" s="101"/>
      <c r="UWH6" s="101"/>
      <c r="UWI6" s="101"/>
      <c r="UWJ6" s="101"/>
      <c r="UWK6" s="101"/>
      <c r="UWL6" s="101"/>
      <c r="UWM6" s="101"/>
      <c r="UWN6" s="101"/>
      <c r="UWO6" s="101"/>
      <c r="UWP6" s="101"/>
      <c r="UWQ6" s="101"/>
      <c r="UWR6" s="101"/>
      <c r="UWS6" s="101"/>
      <c r="UWT6" s="101"/>
      <c r="UWU6" s="101"/>
      <c r="UWV6" s="101"/>
      <c r="UWW6" s="101"/>
      <c r="UWX6" s="101"/>
      <c r="UWY6" s="101"/>
      <c r="UWZ6" s="101"/>
      <c r="UXA6" s="101"/>
      <c r="UXB6" s="101"/>
      <c r="UXC6" s="101"/>
      <c r="UXD6" s="101"/>
      <c r="UXE6" s="101"/>
      <c r="UXF6" s="101"/>
      <c r="UXG6" s="101"/>
      <c r="UXH6" s="101"/>
      <c r="UXI6" s="101"/>
      <c r="UXJ6" s="101"/>
      <c r="UXK6" s="101"/>
      <c r="UXL6" s="101"/>
      <c r="UXM6" s="101"/>
      <c r="UXN6" s="101"/>
      <c r="UXO6" s="101"/>
      <c r="UXP6" s="101"/>
      <c r="UXQ6" s="101"/>
      <c r="UXR6" s="101"/>
      <c r="UXS6" s="101"/>
      <c r="UXT6" s="101"/>
      <c r="UXU6" s="101"/>
      <c r="UXV6" s="101"/>
      <c r="UXW6" s="101"/>
      <c r="UXX6" s="101"/>
      <c r="UXY6" s="101"/>
      <c r="UXZ6" s="101"/>
      <c r="UYA6" s="101"/>
      <c r="UYB6" s="101"/>
      <c r="UYC6" s="101"/>
      <c r="UYD6" s="101"/>
      <c r="UYE6" s="101"/>
      <c r="UYF6" s="101"/>
      <c r="UYG6" s="101"/>
      <c r="UYH6" s="101"/>
      <c r="UYI6" s="101"/>
      <c r="UYJ6" s="101"/>
      <c r="UYK6" s="101"/>
      <c r="UYL6" s="101"/>
      <c r="UYM6" s="101"/>
      <c r="UYN6" s="101"/>
      <c r="UYO6" s="101"/>
      <c r="UYP6" s="101"/>
      <c r="UYQ6" s="101"/>
      <c r="UYR6" s="101"/>
      <c r="UYS6" s="101"/>
      <c r="UYT6" s="101"/>
      <c r="UYU6" s="101"/>
      <c r="UYV6" s="101"/>
      <c r="UYW6" s="101"/>
      <c r="UYX6" s="101"/>
      <c r="UYY6" s="101"/>
      <c r="UYZ6" s="101"/>
      <c r="UZA6" s="101"/>
      <c r="UZB6" s="101"/>
      <c r="UZC6" s="101"/>
      <c r="UZD6" s="101"/>
      <c r="UZE6" s="101"/>
      <c r="UZF6" s="101"/>
      <c r="UZG6" s="101"/>
      <c r="UZH6" s="101"/>
      <c r="UZI6" s="101"/>
      <c r="UZJ6" s="101"/>
      <c r="UZK6" s="101"/>
      <c r="UZL6" s="101"/>
      <c r="UZM6" s="101"/>
      <c r="UZN6" s="101"/>
      <c r="UZO6" s="101"/>
      <c r="UZP6" s="101"/>
      <c r="UZQ6" s="101"/>
      <c r="UZR6" s="101"/>
      <c r="UZS6" s="101"/>
      <c r="UZT6" s="101"/>
      <c r="UZU6" s="101"/>
      <c r="UZV6" s="101"/>
      <c r="UZW6" s="101"/>
      <c r="UZX6" s="101"/>
      <c r="UZY6" s="101"/>
      <c r="UZZ6" s="101"/>
      <c r="VAA6" s="101"/>
      <c r="VAB6" s="101"/>
      <c r="VAC6" s="101"/>
      <c r="VAD6" s="101"/>
      <c r="VAE6" s="101"/>
      <c r="VAF6" s="101"/>
      <c r="VAG6" s="101"/>
      <c r="VAH6" s="101"/>
      <c r="VAI6" s="101"/>
      <c r="VAJ6" s="101"/>
      <c r="VAK6" s="101"/>
      <c r="VAL6" s="101"/>
      <c r="VAM6" s="101"/>
      <c r="VAN6" s="101"/>
      <c r="VAO6" s="101"/>
      <c r="VAP6" s="101"/>
      <c r="VAQ6" s="101"/>
      <c r="VAR6" s="101"/>
      <c r="VAS6" s="101"/>
      <c r="VAT6" s="101"/>
      <c r="VAU6" s="101"/>
      <c r="VAV6" s="101"/>
      <c r="VAW6" s="101"/>
      <c r="VAX6" s="101"/>
      <c r="VAY6" s="101"/>
      <c r="VAZ6" s="101"/>
      <c r="VBA6" s="101"/>
      <c r="VBB6" s="101"/>
      <c r="VBC6" s="101"/>
      <c r="VBD6" s="101"/>
      <c r="VBE6" s="101"/>
      <c r="VBF6" s="101"/>
      <c r="VBG6" s="101"/>
      <c r="VBH6" s="101"/>
      <c r="VBI6" s="101"/>
      <c r="VBJ6" s="101"/>
      <c r="VBK6" s="101"/>
      <c r="VBL6" s="101"/>
      <c r="VBM6" s="101"/>
      <c r="VBN6" s="101"/>
      <c r="VBO6" s="101"/>
      <c r="VBP6" s="101"/>
      <c r="VBQ6" s="101"/>
      <c r="VBR6" s="101"/>
      <c r="VBS6" s="101"/>
      <c r="VBT6" s="101"/>
      <c r="VBU6" s="101"/>
      <c r="VBV6" s="101"/>
      <c r="VBW6" s="101"/>
      <c r="VBX6" s="101"/>
      <c r="VBY6" s="101"/>
      <c r="VBZ6" s="101"/>
      <c r="VCA6" s="101"/>
      <c r="VCB6" s="101"/>
      <c r="VCC6" s="101"/>
      <c r="VCD6" s="101"/>
      <c r="VCE6" s="101"/>
      <c r="VCF6" s="101"/>
      <c r="VCG6" s="101"/>
      <c r="VCH6" s="101"/>
      <c r="VCI6" s="101"/>
      <c r="VCJ6" s="101"/>
      <c r="VCK6" s="101"/>
      <c r="VCL6" s="101"/>
      <c r="VCM6" s="101"/>
      <c r="VCN6" s="101"/>
      <c r="VCO6" s="101"/>
      <c r="VCP6" s="101"/>
      <c r="VCQ6" s="101"/>
      <c r="VCR6" s="101"/>
      <c r="VCS6" s="101"/>
      <c r="VCT6" s="101"/>
      <c r="VCU6" s="101"/>
      <c r="VCV6" s="101"/>
      <c r="VCW6" s="101"/>
      <c r="VCX6" s="101"/>
      <c r="VCY6" s="101"/>
      <c r="VCZ6" s="101"/>
      <c r="VDA6" s="101"/>
      <c r="VDB6" s="101"/>
      <c r="VDC6" s="101"/>
      <c r="VDD6" s="101"/>
      <c r="VDE6" s="101"/>
      <c r="VDF6" s="101"/>
      <c r="VDG6" s="101"/>
      <c r="VDH6" s="101"/>
      <c r="VDI6" s="101"/>
      <c r="VDJ6" s="101"/>
      <c r="VDK6" s="101"/>
      <c r="VDL6" s="101"/>
      <c r="VDM6" s="101"/>
      <c r="VDN6" s="101"/>
      <c r="VDO6" s="101"/>
      <c r="VDP6" s="101"/>
      <c r="VDQ6" s="101"/>
      <c r="VDR6" s="101"/>
      <c r="VDS6" s="101"/>
      <c r="VDT6" s="101"/>
      <c r="VDU6" s="101"/>
      <c r="VDV6" s="101"/>
      <c r="VDW6" s="101"/>
      <c r="VDX6" s="101"/>
      <c r="VDY6" s="101"/>
      <c r="VDZ6" s="101"/>
      <c r="VEA6" s="101"/>
      <c r="VEB6" s="101"/>
      <c r="VEC6" s="101"/>
      <c r="VED6" s="101"/>
      <c r="VEE6" s="101"/>
      <c r="VEF6" s="101"/>
      <c r="VEG6" s="101"/>
      <c r="VEH6" s="101"/>
      <c r="VEI6" s="101"/>
      <c r="VEJ6" s="101"/>
      <c r="VEK6" s="101"/>
      <c r="VEL6" s="101"/>
      <c r="VEM6" s="101"/>
      <c r="VEN6" s="101"/>
      <c r="VEO6" s="101"/>
      <c r="VEP6" s="101"/>
      <c r="VEQ6" s="101"/>
      <c r="VER6" s="101"/>
      <c r="VES6" s="101"/>
      <c r="VET6" s="101"/>
      <c r="VEU6" s="101"/>
      <c r="VEV6" s="101"/>
      <c r="VEW6" s="101"/>
      <c r="VEX6" s="101"/>
      <c r="VEY6" s="101"/>
      <c r="VEZ6" s="101"/>
      <c r="VFA6" s="101"/>
      <c r="VFB6" s="101"/>
      <c r="VFC6" s="101"/>
      <c r="VFD6" s="101"/>
      <c r="VFE6" s="101"/>
      <c r="VFF6" s="101"/>
      <c r="VFG6" s="101"/>
      <c r="VFH6" s="101"/>
      <c r="VFI6" s="101"/>
      <c r="VFJ6" s="101"/>
      <c r="VFK6" s="101"/>
      <c r="VFL6" s="101"/>
      <c r="VFM6" s="101"/>
      <c r="VFN6" s="101"/>
      <c r="VFO6" s="101"/>
      <c r="VFP6" s="101"/>
      <c r="VFQ6" s="101"/>
      <c r="VFR6" s="101"/>
      <c r="VFS6" s="101"/>
      <c r="VFT6" s="101"/>
      <c r="VFU6" s="101"/>
      <c r="VFV6" s="101"/>
      <c r="VFW6" s="101"/>
      <c r="VFX6" s="101"/>
      <c r="VFY6" s="101"/>
      <c r="VFZ6" s="101"/>
      <c r="VGA6" s="101"/>
      <c r="VGB6" s="101"/>
      <c r="VGC6" s="101"/>
      <c r="VGD6" s="101"/>
      <c r="VGE6" s="101"/>
      <c r="VGF6" s="101"/>
      <c r="VGG6" s="101"/>
      <c r="VGH6" s="101"/>
      <c r="VGI6" s="101"/>
      <c r="VGJ6" s="101"/>
      <c r="VGK6" s="101"/>
      <c r="VGL6" s="101"/>
      <c r="VGM6" s="101"/>
      <c r="VGN6" s="101"/>
      <c r="VGO6" s="101"/>
      <c r="VGP6" s="101"/>
      <c r="VGQ6" s="101"/>
      <c r="VGR6" s="101"/>
      <c r="VGS6" s="101"/>
      <c r="VGT6" s="101"/>
      <c r="VGU6" s="101"/>
      <c r="VGV6" s="101"/>
      <c r="VGW6" s="101"/>
      <c r="VGX6" s="101"/>
      <c r="VGY6" s="101"/>
      <c r="VGZ6" s="101"/>
      <c r="VHA6" s="101"/>
      <c r="VHB6" s="101"/>
      <c r="VHC6" s="101"/>
      <c r="VHD6" s="101"/>
      <c r="VHE6" s="101"/>
      <c r="VHF6" s="101"/>
      <c r="VHG6" s="101"/>
      <c r="VHH6" s="101"/>
      <c r="VHI6" s="101"/>
      <c r="VHJ6" s="101"/>
      <c r="VHK6" s="101"/>
      <c r="VHL6" s="101"/>
      <c r="VHM6" s="101"/>
      <c r="VHN6" s="101"/>
      <c r="VHO6" s="101"/>
      <c r="VHP6" s="101"/>
      <c r="VHQ6" s="101"/>
      <c r="VHR6" s="101"/>
      <c r="VHS6" s="101"/>
      <c r="VHT6" s="101"/>
      <c r="VHU6" s="101"/>
      <c r="VHV6" s="101"/>
      <c r="VHW6" s="101"/>
      <c r="VHX6" s="101"/>
      <c r="VHY6" s="101"/>
      <c r="VHZ6" s="101"/>
      <c r="VIA6" s="101"/>
      <c r="VIB6" s="101"/>
      <c r="VIC6" s="101"/>
      <c r="VID6" s="101"/>
      <c r="VIE6" s="101"/>
      <c r="VIF6" s="101"/>
      <c r="VIG6" s="101"/>
      <c r="VIH6" s="101"/>
      <c r="VII6" s="101"/>
      <c r="VIJ6" s="101"/>
      <c r="VIK6" s="101"/>
      <c r="VIL6" s="101"/>
      <c r="VIM6" s="101"/>
      <c r="VIN6" s="101"/>
      <c r="VIO6" s="101"/>
      <c r="VIP6" s="101"/>
      <c r="VIQ6" s="101"/>
      <c r="VIR6" s="101"/>
      <c r="VIS6" s="101"/>
      <c r="VIT6" s="101"/>
      <c r="VIU6" s="101"/>
      <c r="VIV6" s="101"/>
      <c r="VIW6" s="101"/>
      <c r="VIX6" s="101"/>
      <c r="VIY6" s="101"/>
      <c r="VIZ6" s="101"/>
      <c r="VJA6" s="101"/>
      <c r="VJB6" s="101"/>
      <c r="VJC6" s="101"/>
      <c r="VJD6" s="101"/>
      <c r="VJE6" s="101"/>
      <c r="VJF6" s="101"/>
      <c r="VJG6" s="101"/>
      <c r="VJH6" s="101"/>
      <c r="VJI6" s="101"/>
      <c r="VJJ6" s="101"/>
      <c r="VJK6" s="101"/>
      <c r="VJL6" s="101"/>
      <c r="VJM6" s="101"/>
      <c r="VJN6" s="101"/>
      <c r="VJO6" s="101"/>
      <c r="VJP6" s="101"/>
      <c r="VJQ6" s="101"/>
      <c r="VJR6" s="101"/>
      <c r="VJS6" s="101"/>
      <c r="VJT6" s="101"/>
      <c r="VJU6" s="101"/>
      <c r="VJV6" s="101"/>
      <c r="VJW6" s="101"/>
      <c r="VJX6" s="101"/>
      <c r="VJY6" s="101"/>
      <c r="VJZ6" s="101"/>
      <c r="VKA6" s="101"/>
      <c r="VKB6" s="101"/>
      <c r="VKC6" s="101"/>
      <c r="VKD6" s="101"/>
      <c r="VKE6" s="101"/>
      <c r="VKF6" s="101"/>
      <c r="VKG6" s="101"/>
      <c r="VKH6" s="101"/>
      <c r="VKI6" s="101"/>
      <c r="VKJ6" s="101"/>
      <c r="VKK6" s="101"/>
      <c r="VKL6" s="101"/>
      <c r="VKM6" s="101"/>
      <c r="VKN6" s="101"/>
      <c r="VKO6" s="101"/>
      <c r="VKP6" s="101"/>
      <c r="VKQ6" s="101"/>
      <c r="VKR6" s="101"/>
      <c r="VKS6" s="101"/>
      <c r="VKT6" s="101"/>
      <c r="VKU6" s="101"/>
      <c r="VKV6" s="101"/>
      <c r="VKW6" s="101"/>
      <c r="VKX6" s="101"/>
      <c r="VKY6" s="101"/>
      <c r="VKZ6" s="101"/>
      <c r="VLA6" s="101"/>
      <c r="VLB6" s="101"/>
      <c r="VLC6" s="101"/>
      <c r="VLD6" s="101"/>
      <c r="VLE6" s="101"/>
      <c r="VLF6" s="101"/>
      <c r="VLG6" s="101"/>
      <c r="VLH6" s="101"/>
      <c r="VLI6" s="101"/>
      <c r="VLJ6" s="101"/>
      <c r="VLK6" s="101"/>
      <c r="VLL6" s="101"/>
      <c r="VLM6" s="101"/>
      <c r="VLN6" s="101"/>
      <c r="VLO6" s="101"/>
      <c r="VLP6" s="101"/>
      <c r="VLQ6" s="101"/>
      <c r="VLR6" s="101"/>
      <c r="VLS6" s="101"/>
      <c r="VLT6" s="101"/>
      <c r="VLU6" s="101"/>
      <c r="VLV6" s="101"/>
      <c r="VLW6" s="101"/>
      <c r="VLX6" s="101"/>
      <c r="VLY6" s="101"/>
      <c r="VLZ6" s="101"/>
      <c r="VMA6" s="101"/>
      <c r="VMB6" s="101"/>
      <c r="VMC6" s="101"/>
      <c r="VMD6" s="101"/>
      <c r="VME6" s="101"/>
      <c r="VMF6" s="101"/>
      <c r="VMG6" s="101"/>
      <c r="VMH6" s="101"/>
      <c r="VMI6" s="101"/>
      <c r="VMJ6" s="101"/>
      <c r="VMK6" s="101"/>
      <c r="VML6" s="101"/>
      <c r="VMM6" s="101"/>
      <c r="VMN6" s="101"/>
      <c r="VMO6" s="101"/>
      <c r="VMP6" s="101"/>
      <c r="VMQ6" s="101"/>
      <c r="VMR6" s="101"/>
      <c r="VMS6" s="101"/>
      <c r="VMT6" s="101"/>
      <c r="VMU6" s="101"/>
      <c r="VMV6" s="101"/>
      <c r="VMW6" s="101"/>
      <c r="VMX6" s="101"/>
      <c r="VMY6" s="101"/>
      <c r="VMZ6" s="101"/>
      <c r="VNA6" s="101"/>
      <c r="VNB6" s="101"/>
      <c r="VNC6" s="101"/>
      <c r="VND6" s="101"/>
      <c r="VNE6" s="101"/>
      <c r="VNF6" s="101"/>
      <c r="VNG6" s="101"/>
      <c r="VNH6" s="101"/>
      <c r="VNI6" s="101"/>
      <c r="VNJ6" s="101"/>
      <c r="VNK6" s="101"/>
      <c r="VNL6" s="101"/>
      <c r="VNM6" s="101"/>
      <c r="VNN6" s="101"/>
      <c r="VNO6" s="101"/>
      <c r="VNP6" s="101"/>
      <c r="VNQ6" s="101"/>
      <c r="VNR6" s="101"/>
      <c r="VNS6" s="101"/>
      <c r="VNT6" s="101"/>
      <c r="VNU6" s="101"/>
      <c r="VNV6" s="101"/>
      <c r="VNW6" s="101"/>
      <c r="VNX6" s="101"/>
      <c r="VNY6" s="101"/>
      <c r="VNZ6" s="101"/>
      <c r="VOA6" s="101"/>
      <c r="VOB6" s="101"/>
      <c r="VOC6" s="101"/>
      <c r="VOD6" s="101"/>
      <c r="VOE6" s="101"/>
      <c r="VOF6" s="101"/>
      <c r="VOG6" s="101"/>
      <c r="VOH6" s="101"/>
      <c r="VOI6" s="101"/>
      <c r="VOJ6" s="101"/>
      <c r="VOK6" s="101"/>
      <c r="VOL6" s="101"/>
      <c r="VOM6" s="101"/>
      <c r="VON6" s="101"/>
      <c r="VOO6" s="101"/>
      <c r="VOP6" s="101"/>
      <c r="VOQ6" s="101"/>
      <c r="VOR6" s="101"/>
      <c r="VOS6" s="101"/>
      <c r="VOT6" s="101"/>
      <c r="VOU6" s="101"/>
      <c r="VOV6" s="101"/>
      <c r="VOW6" s="101"/>
      <c r="VOX6" s="101"/>
      <c r="VOY6" s="101"/>
      <c r="VOZ6" s="101"/>
      <c r="VPA6" s="101"/>
      <c r="VPB6" s="101"/>
      <c r="VPC6" s="101"/>
      <c r="VPD6" s="101"/>
      <c r="VPE6" s="101"/>
      <c r="VPF6" s="101"/>
      <c r="VPG6" s="101"/>
      <c r="VPH6" s="101"/>
      <c r="VPI6" s="101"/>
      <c r="VPJ6" s="101"/>
      <c r="VPK6" s="101"/>
      <c r="VPL6" s="101"/>
      <c r="VPM6" s="101"/>
      <c r="VPN6" s="101"/>
      <c r="VPO6" s="101"/>
      <c r="VPP6" s="101"/>
      <c r="VPQ6" s="101"/>
      <c r="VPR6" s="101"/>
      <c r="VPS6" s="101"/>
      <c r="VPT6" s="101"/>
      <c r="VPU6" s="101"/>
      <c r="VPV6" s="101"/>
      <c r="VPW6" s="101"/>
      <c r="VPX6" s="101"/>
      <c r="VPY6" s="101"/>
      <c r="VPZ6" s="101"/>
      <c r="VQA6" s="101"/>
      <c r="VQB6" s="101"/>
      <c r="VQC6" s="101"/>
      <c r="VQD6" s="101"/>
      <c r="VQE6" s="101"/>
      <c r="VQF6" s="101"/>
      <c r="VQG6" s="101"/>
      <c r="VQH6" s="101"/>
      <c r="VQI6" s="101"/>
      <c r="VQJ6" s="101"/>
      <c r="VQK6" s="101"/>
      <c r="VQL6" s="101"/>
      <c r="VQM6" s="101"/>
      <c r="VQN6" s="101"/>
      <c r="VQO6" s="101"/>
      <c r="VQP6" s="101"/>
      <c r="VQQ6" s="101"/>
      <c r="VQR6" s="101"/>
      <c r="VQS6" s="101"/>
      <c r="VQT6" s="101"/>
      <c r="VQU6" s="101"/>
      <c r="VQV6" s="101"/>
      <c r="VQW6" s="101"/>
      <c r="VQX6" s="101"/>
      <c r="VQY6" s="101"/>
      <c r="VQZ6" s="101"/>
      <c r="VRA6" s="101"/>
      <c r="VRB6" s="101"/>
      <c r="VRC6" s="101"/>
      <c r="VRD6" s="101"/>
      <c r="VRE6" s="101"/>
      <c r="VRF6" s="101"/>
      <c r="VRG6" s="101"/>
      <c r="VRH6" s="101"/>
      <c r="VRI6" s="101"/>
      <c r="VRJ6" s="101"/>
      <c r="VRK6" s="101"/>
      <c r="VRL6" s="101"/>
      <c r="VRM6" s="101"/>
      <c r="VRN6" s="101"/>
      <c r="VRO6" s="101"/>
      <c r="VRP6" s="101"/>
      <c r="VRQ6" s="101"/>
      <c r="VRR6" s="101"/>
      <c r="VRS6" s="101"/>
      <c r="VRT6" s="101"/>
      <c r="VRU6" s="101"/>
      <c r="VRV6" s="101"/>
      <c r="VRW6" s="101"/>
      <c r="VRX6" s="101"/>
      <c r="VRY6" s="101"/>
      <c r="VRZ6" s="101"/>
      <c r="VSA6" s="101"/>
      <c r="VSB6" s="101"/>
      <c r="VSC6" s="101"/>
      <c r="VSD6" s="101"/>
      <c r="VSE6" s="101"/>
      <c r="VSF6" s="101"/>
      <c r="VSG6" s="101"/>
      <c r="VSH6" s="101"/>
      <c r="VSI6" s="101"/>
      <c r="VSJ6" s="101"/>
      <c r="VSK6" s="101"/>
      <c r="VSL6" s="101"/>
      <c r="VSM6" s="101"/>
      <c r="VSN6" s="101"/>
      <c r="VSO6" s="101"/>
      <c r="VSP6" s="101"/>
      <c r="VSQ6" s="101"/>
      <c r="VSR6" s="101"/>
      <c r="VSS6" s="101"/>
      <c r="VST6" s="101"/>
      <c r="VSU6" s="101"/>
      <c r="VSV6" s="101"/>
      <c r="VSW6" s="101"/>
      <c r="VSX6" s="101"/>
      <c r="VSY6" s="101"/>
      <c r="VSZ6" s="101"/>
      <c r="VTA6" s="101"/>
      <c r="VTB6" s="101"/>
      <c r="VTC6" s="101"/>
      <c r="VTD6" s="101"/>
      <c r="VTE6" s="101"/>
      <c r="VTF6" s="101"/>
      <c r="VTG6" s="101"/>
      <c r="VTH6" s="101"/>
      <c r="VTI6" s="101"/>
      <c r="VTJ6" s="101"/>
      <c r="VTK6" s="101"/>
      <c r="VTL6" s="101"/>
      <c r="VTM6" s="101"/>
      <c r="VTN6" s="101"/>
      <c r="VTO6" s="101"/>
      <c r="VTP6" s="101"/>
      <c r="VTQ6" s="101"/>
      <c r="VTR6" s="101"/>
      <c r="VTS6" s="101"/>
      <c r="VTT6" s="101"/>
      <c r="VTU6" s="101"/>
      <c r="VTV6" s="101"/>
      <c r="VTW6" s="101"/>
      <c r="VTX6" s="101"/>
      <c r="VTY6" s="101"/>
      <c r="VTZ6" s="101"/>
      <c r="VUA6" s="101"/>
      <c r="VUB6" s="101"/>
      <c r="VUC6" s="101"/>
      <c r="VUD6" s="101"/>
      <c r="VUE6" s="101"/>
      <c r="VUF6" s="101"/>
      <c r="VUG6" s="101"/>
      <c r="VUH6" s="101"/>
      <c r="VUI6" s="101"/>
      <c r="VUJ6" s="101"/>
      <c r="VUK6" s="101"/>
      <c r="VUL6" s="101"/>
      <c r="VUM6" s="101"/>
      <c r="VUN6" s="101"/>
      <c r="VUO6" s="101"/>
      <c r="VUP6" s="101"/>
      <c r="VUQ6" s="101"/>
      <c r="VUR6" s="101"/>
      <c r="VUS6" s="101"/>
      <c r="VUT6" s="101"/>
      <c r="VUU6" s="101"/>
      <c r="VUV6" s="101"/>
      <c r="VUW6" s="101"/>
      <c r="VUX6" s="101"/>
      <c r="VUY6" s="101"/>
      <c r="VUZ6" s="101"/>
      <c r="VVA6" s="101"/>
      <c r="VVB6" s="101"/>
      <c r="VVC6" s="101"/>
      <c r="VVD6" s="101"/>
      <c r="VVE6" s="101"/>
      <c r="VVF6" s="101"/>
      <c r="VVG6" s="101"/>
      <c r="VVH6" s="101"/>
      <c r="VVI6" s="101"/>
      <c r="VVJ6" s="101"/>
      <c r="VVK6" s="101"/>
      <c r="VVL6" s="101"/>
      <c r="VVM6" s="101"/>
      <c r="VVN6" s="101"/>
      <c r="VVO6" s="101"/>
      <c r="VVP6" s="101"/>
      <c r="VVQ6" s="101"/>
      <c r="VVR6" s="101"/>
      <c r="VVS6" s="101"/>
      <c r="VVT6" s="101"/>
      <c r="VVU6" s="101"/>
      <c r="VVV6" s="101"/>
      <c r="VVW6" s="101"/>
      <c r="VVX6" s="101"/>
      <c r="VVY6" s="101"/>
      <c r="VVZ6" s="101"/>
      <c r="VWA6" s="101"/>
      <c r="VWB6" s="101"/>
      <c r="VWC6" s="101"/>
      <c r="VWD6" s="101"/>
      <c r="VWE6" s="101"/>
      <c r="VWF6" s="101"/>
      <c r="VWG6" s="101"/>
      <c r="VWH6" s="101"/>
      <c r="VWI6" s="101"/>
      <c r="VWJ6" s="101"/>
      <c r="VWK6" s="101"/>
      <c r="VWL6" s="101"/>
      <c r="VWM6" s="101"/>
      <c r="VWN6" s="101"/>
      <c r="VWO6" s="101"/>
      <c r="VWP6" s="101"/>
      <c r="VWQ6" s="101"/>
      <c r="VWR6" s="101"/>
      <c r="VWS6" s="101"/>
      <c r="VWT6" s="101"/>
      <c r="VWU6" s="101"/>
      <c r="VWV6" s="101"/>
      <c r="VWW6" s="101"/>
      <c r="VWX6" s="101"/>
      <c r="VWY6" s="101"/>
      <c r="VWZ6" s="101"/>
      <c r="VXA6" s="101"/>
      <c r="VXB6" s="101"/>
      <c r="VXC6" s="101"/>
      <c r="VXD6" s="101"/>
      <c r="VXE6" s="101"/>
      <c r="VXF6" s="101"/>
      <c r="VXG6" s="101"/>
      <c r="VXH6" s="101"/>
      <c r="VXI6" s="101"/>
      <c r="VXJ6" s="101"/>
      <c r="VXK6" s="101"/>
      <c r="VXL6" s="101"/>
      <c r="VXM6" s="101"/>
      <c r="VXN6" s="101"/>
      <c r="VXO6" s="101"/>
      <c r="VXP6" s="101"/>
      <c r="VXQ6" s="101"/>
      <c r="VXR6" s="101"/>
      <c r="VXS6" s="101"/>
      <c r="VXT6" s="101"/>
      <c r="VXU6" s="101"/>
      <c r="VXV6" s="101"/>
      <c r="VXW6" s="101"/>
      <c r="VXX6" s="101"/>
      <c r="VXY6" s="101"/>
      <c r="VXZ6" s="101"/>
      <c r="VYA6" s="101"/>
      <c r="VYB6" s="101"/>
      <c r="VYC6" s="101"/>
      <c r="VYD6" s="101"/>
      <c r="VYE6" s="101"/>
      <c r="VYF6" s="101"/>
      <c r="VYG6" s="101"/>
      <c r="VYH6" s="101"/>
      <c r="VYI6" s="101"/>
      <c r="VYJ6" s="101"/>
      <c r="VYK6" s="101"/>
      <c r="VYL6" s="101"/>
      <c r="VYM6" s="101"/>
      <c r="VYN6" s="101"/>
      <c r="VYO6" s="101"/>
      <c r="VYP6" s="101"/>
      <c r="VYQ6" s="101"/>
      <c r="VYR6" s="101"/>
      <c r="VYS6" s="101"/>
      <c r="VYT6" s="101"/>
      <c r="VYU6" s="101"/>
      <c r="VYV6" s="101"/>
      <c r="VYW6" s="101"/>
      <c r="VYX6" s="101"/>
      <c r="VYY6" s="101"/>
      <c r="VYZ6" s="101"/>
      <c r="VZA6" s="101"/>
      <c r="VZB6" s="101"/>
      <c r="VZC6" s="101"/>
      <c r="VZD6" s="101"/>
      <c r="VZE6" s="101"/>
      <c r="VZF6" s="101"/>
      <c r="VZG6" s="101"/>
      <c r="VZH6" s="101"/>
      <c r="VZI6" s="101"/>
      <c r="VZJ6" s="101"/>
      <c r="VZK6" s="101"/>
      <c r="VZL6" s="101"/>
      <c r="VZM6" s="101"/>
      <c r="VZN6" s="101"/>
      <c r="VZO6" s="101"/>
      <c r="VZP6" s="101"/>
      <c r="VZQ6" s="101"/>
      <c r="VZR6" s="101"/>
      <c r="VZS6" s="101"/>
      <c r="VZT6" s="101"/>
      <c r="VZU6" s="101"/>
      <c r="VZV6" s="101"/>
      <c r="VZW6" s="101"/>
      <c r="VZX6" s="101"/>
      <c r="VZY6" s="101"/>
      <c r="VZZ6" s="101"/>
      <c r="WAA6" s="101"/>
      <c r="WAB6" s="101"/>
      <c r="WAC6" s="101"/>
      <c r="WAD6" s="101"/>
      <c r="WAE6" s="101"/>
      <c r="WAF6" s="101"/>
      <c r="WAG6" s="101"/>
      <c r="WAH6" s="101"/>
      <c r="WAI6" s="101"/>
      <c r="WAJ6" s="101"/>
      <c r="WAK6" s="101"/>
      <c r="WAL6" s="101"/>
      <c r="WAM6" s="101"/>
      <c r="WAN6" s="101"/>
      <c r="WAO6" s="101"/>
      <c r="WAP6" s="101"/>
      <c r="WAQ6" s="101"/>
      <c r="WAR6" s="101"/>
      <c r="WAS6" s="101"/>
      <c r="WAT6" s="101"/>
      <c r="WAU6" s="101"/>
      <c r="WAV6" s="101"/>
      <c r="WAW6" s="101"/>
      <c r="WAX6" s="101"/>
      <c r="WAY6" s="101"/>
      <c r="WAZ6" s="101"/>
      <c r="WBA6" s="101"/>
      <c r="WBB6" s="101"/>
      <c r="WBC6" s="101"/>
      <c r="WBD6" s="101"/>
      <c r="WBE6" s="101"/>
      <c r="WBF6" s="101"/>
      <c r="WBG6" s="101"/>
      <c r="WBH6" s="101"/>
      <c r="WBI6" s="101"/>
      <c r="WBJ6" s="101"/>
      <c r="WBK6" s="101"/>
      <c r="WBL6" s="101"/>
      <c r="WBM6" s="101"/>
      <c r="WBN6" s="101"/>
      <c r="WBO6" s="101"/>
      <c r="WBP6" s="101"/>
      <c r="WBQ6" s="101"/>
      <c r="WBR6" s="101"/>
      <c r="WBS6" s="101"/>
      <c r="WBT6" s="101"/>
      <c r="WBU6" s="101"/>
      <c r="WBV6" s="101"/>
      <c r="WBW6" s="101"/>
      <c r="WBX6" s="101"/>
      <c r="WBY6" s="101"/>
      <c r="WBZ6" s="101"/>
      <c r="WCA6" s="101"/>
      <c r="WCB6" s="101"/>
      <c r="WCC6" s="101"/>
      <c r="WCD6" s="101"/>
      <c r="WCE6" s="101"/>
      <c r="WCF6" s="101"/>
      <c r="WCG6" s="101"/>
      <c r="WCH6" s="101"/>
      <c r="WCI6" s="101"/>
      <c r="WCJ6" s="101"/>
      <c r="WCK6" s="101"/>
      <c r="WCL6" s="101"/>
      <c r="WCM6" s="101"/>
      <c r="WCN6" s="101"/>
      <c r="WCO6" s="101"/>
      <c r="WCP6" s="101"/>
      <c r="WCQ6" s="101"/>
      <c r="WCR6" s="101"/>
      <c r="WCS6" s="101"/>
      <c r="WCT6" s="101"/>
      <c r="WCU6" s="101"/>
      <c r="WCV6" s="101"/>
      <c r="WCW6" s="101"/>
      <c r="WCX6" s="101"/>
      <c r="WCY6" s="101"/>
      <c r="WCZ6" s="101"/>
      <c r="WDA6" s="101"/>
      <c r="WDB6" s="101"/>
      <c r="WDC6" s="101"/>
      <c r="WDD6" s="101"/>
      <c r="WDE6" s="101"/>
      <c r="WDF6" s="101"/>
      <c r="WDG6" s="101"/>
      <c r="WDH6" s="101"/>
      <c r="WDI6" s="101"/>
      <c r="WDJ6" s="101"/>
      <c r="WDK6" s="101"/>
      <c r="WDL6" s="101"/>
      <c r="WDM6" s="101"/>
      <c r="WDN6" s="101"/>
      <c r="WDO6" s="101"/>
      <c r="WDP6" s="101"/>
      <c r="WDQ6" s="101"/>
      <c r="WDR6" s="101"/>
      <c r="WDS6" s="101"/>
      <c r="WDT6" s="101"/>
      <c r="WDU6" s="101"/>
      <c r="WDV6" s="101"/>
      <c r="WDW6" s="101"/>
      <c r="WDX6" s="101"/>
      <c r="WDY6" s="101"/>
      <c r="WDZ6" s="101"/>
      <c r="WEA6" s="101"/>
      <c r="WEB6" s="101"/>
      <c r="WEC6" s="101"/>
      <c r="WED6" s="101"/>
      <c r="WEE6" s="101"/>
      <c r="WEF6" s="101"/>
      <c r="WEG6" s="101"/>
      <c r="WEH6" s="101"/>
      <c r="WEI6" s="101"/>
      <c r="WEJ6" s="101"/>
      <c r="WEK6" s="101"/>
      <c r="WEL6" s="101"/>
      <c r="WEM6" s="101"/>
      <c r="WEN6" s="101"/>
      <c r="WEO6" s="101"/>
      <c r="WEP6" s="101"/>
      <c r="WEQ6" s="101"/>
      <c r="WER6" s="101"/>
      <c r="WES6" s="101"/>
      <c r="WET6" s="101"/>
      <c r="WEU6" s="101"/>
      <c r="WEV6" s="101"/>
      <c r="WEW6" s="101"/>
      <c r="WEX6" s="101"/>
      <c r="WEY6" s="101"/>
      <c r="WEZ6" s="101"/>
      <c r="WFA6" s="101"/>
      <c r="WFB6" s="101"/>
      <c r="WFC6" s="101"/>
      <c r="WFD6" s="101"/>
      <c r="WFE6" s="101"/>
      <c r="WFF6" s="101"/>
      <c r="WFG6" s="101"/>
      <c r="WFH6" s="101"/>
      <c r="WFI6" s="101"/>
      <c r="WFJ6" s="101"/>
      <c r="WFK6" s="101"/>
      <c r="WFL6" s="101"/>
      <c r="WFM6" s="101"/>
      <c r="WFN6" s="101"/>
      <c r="WFO6" s="101"/>
      <c r="WFP6" s="101"/>
      <c r="WFQ6" s="101"/>
      <c r="WFR6" s="101"/>
      <c r="WFS6" s="101"/>
      <c r="WFT6" s="101"/>
      <c r="WFU6" s="101"/>
      <c r="WFV6" s="101"/>
      <c r="WFW6" s="101"/>
      <c r="WFX6" s="101"/>
      <c r="WFY6" s="101"/>
      <c r="WFZ6" s="101"/>
      <c r="WGA6" s="101"/>
      <c r="WGB6" s="101"/>
      <c r="WGC6" s="101"/>
      <c r="WGD6" s="101"/>
      <c r="WGE6" s="101"/>
      <c r="WGF6" s="101"/>
      <c r="WGG6" s="101"/>
      <c r="WGH6" s="101"/>
      <c r="WGI6" s="101"/>
      <c r="WGJ6" s="101"/>
      <c r="WGK6" s="101"/>
      <c r="WGL6" s="101"/>
      <c r="WGM6" s="101"/>
      <c r="WGN6" s="101"/>
      <c r="WGO6" s="101"/>
      <c r="WGP6" s="101"/>
      <c r="WGQ6" s="101"/>
      <c r="WGR6" s="101"/>
      <c r="WGS6" s="101"/>
      <c r="WGT6" s="101"/>
      <c r="WGU6" s="101"/>
      <c r="WGV6" s="101"/>
      <c r="WGW6" s="101"/>
      <c r="WGX6" s="101"/>
      <c r="WGY6" s="101"/>
      <c r="WGZ6" s="101"/>
      <c r="WHA6" s="101"/>
      <c r="WHB6" s="101"/>
      <c r="WHC6" s="101"/>
      <c r="WHD6" s="101"/>
      <c r="WHE6" s="101"/>
      <c r="WHF6" s="101"/>
      <c r="WHG6" s="101"/>
      <c r="WHH6" s="101"/>
      <c r="WHI6" s="101"/>
      <c r="WHJ6" s="101"/>
      <c r="WHK6" s="101"/>
      <c r="WHL6" s="101"/>
      <c r="WHM6" s="101"/>
      <c r="WHN6" s="101"/>
      <c r="WHO6" s="101"/>
      <c r="WHP6" s="101"/>
      <c r="WHQ6" s="101"/>
      <c r="WHR6" s="101"/>
      <c r="WHS6" s="101"/>
      <c r="WHT6" s="101"/>
      <c r="WHU6" s="101"/>
      <c r="WHV6" s="101"/>
      <c r="WHW6" s="101"/>
      <c r="WHX6" s="101"/>
      <c r="WHY6" s="101"/>
      <c r="WHZ6" s="101"/>
      <c r="WIA6" s="101"/>
      <c r="WIB6" s="101"/>
      <c r="WIC6" s="101"/>
      <c r="WID6" s="101"/>
      <c r="WIE6" s="101"/>
      <c r="WIF6" s="101"/>
      <c r="WIG6" s="101"/>
      <c r="WIH6" s="101"/>
      <c r="WII6" s="101"/>
      <c r="WIJ6" s="101"/>
      <c r="WIK6" s="101"/>
      <c r="WIL6" s="101"/>
      <c r="WIM6" s="101"/>
      <c r="WIN6" s="101"/>
      <c r="WIO6" s="101"/>
      <c r="WIP6" s="101"/>
      <c r="WIQ6" s="101"/>
      <c r="WIR6" s="101"/>
      <c r="WIS6" s="101"/>
      <c r="WIT6" s="101"/>
      <c r="WIU6" s="101"/>
      <c r="WIV6" s="101"/>
      <c r="WIW6" s="101"/>
      <c r="WIX6" s="101"/>
      <c r="WIY6" s="101"/>
      <c r="WIZ6" s="101"/>
      <c r="WJA6" s="101"/>
      <c r="WJB6" s="101"/>
      <c r="WJC6" s="101"/>
      <c r="WJD6" s="101"/>
      <c r="WJE6" s="101"/>
      <c r="WJF6" s="101"/>
      <c r="WJG6" s="101"/>
      <c r="WJH6" s="101"/>
      <c r="WJI6" s="101"/>
      <c r="WJJ6" s="101"/>
      <c r="WJK6" s="101"/>
      <c r="WJL6" s="101"/>
      <c r="WJM6" s="101"/>
      <c r="WJN6" s="101"/>
      <c r="WJO6" s="101"/>
      <c r="WJP6" s="101"/>
      <c r="WJQ6" s="101"/>
      <c r="WJR6" s="101"/>
      <c r="WJS6" s="101"/>
      <c r="WJT6" s="101"/>
      <c r="WJU6" s="101"/>
      <c r="WJV6" s="101"/>
      <c r="WJW6" s="101"/>
      <c r="WJX6" s="101"/>
      <c r="WJY6" s="101"/>
      <c r="WJZ6" s="101"/>
      <c r="WKA6" s="101"/>
      <c r="WKB6" s="101"/>
      <c r="WKC6" s="101"/>
      <c r="WKD6" s="101"/>
      <c r="WKE6" s="101"/>
      <c r="WKF6" s="101"/>
      <c r="WKG6" s="101"/>
      <c r="WKH6" s="101"/>
      <c r="WKI6" s="101"/>
      <c r="WKJ6" s="101"/>
      <c r="WKK6" s="101"/>
      <c r="WKL6" s="101"/>
      <c r="WKM6" s="101"/>
      <c r="WKN6" s="101"/>
      <c r="WKO6" s="101"/>
      <c r="WKP6" s="101"/>
      <c r="WKQ6" s="101"/>
      <c r="WKR6" s="101"/>
      <c r="WKS6" s="101"/>
      <c r="WKT6" s="101"/>
      <c r="WKU6" s="101"/>
      <c r="WKV6" s="101"/>
      <c r="WKW6" s="101"/>
      <c r="WKX6" s="101"/>
      <c r="WKY6" s="101"/>
      <c r="WKZ6" s="101"/>
      <c r="WLA6" s="101"/>
      <c r="WLB6" s="101"/>
      <c r="WLC6" s="101"/>
      <c r="WLD6" s="101"/>
      <c r="WLE6" s="101"/>
      <c r="WLF6" s="101"/>
      <c r="WLG6" s="101"/>
      <c r="WLH6" s="101"/>
      <c r="WLI6" s="101"/>
      <c r="WLJ6" s="101"/>
      <c r="WLK6" s="101"/>
      <c r="WLL6" s="101"/>
      <c r="WLM6" s="101"/>
      <c r="WLN6" s="101"/>
      <c r="WLO6" s="101"/>
      <c r="WLP6" s="101"/>
      <c r="WLQ6" s="101"/>
      <c r="WLR6" s="101"/>
      <c r="WLS6" s="101"/>
      <c r="WLT6" s="101"/>
      <c r="WLU6" s="101"/>
      <c r="WLV6" s="101"/>
      <c r="WLW6" s="101"/>
      <c r="WLX6" s="101"/>
      <c r="WLY6" s="101"/>
      <c r="WLZ6" s="101"/>
      <c r="WMA6" s="101"/>
      <c r="WMB6" s="101"/>
      <c r="WMC6" s="101"/>
      <c r="WMD6" s="101"/>
      <c r="WME6" s="101"/>
      <c r="WMF6" s="101"/>
      <c r="WMG6" s="101"/>
      <c r="WMH6" s="101"/>
      <c r="WMI6" s="101"/>
      <c r="WMJ6" s="101"/>
      <c r="WMK6" s="101"/>
      <c r="WML6" s="101"/>
      <c r="WMM6" s="101"/>
      <c r="WMN6" s="101"/>
      <c r="WMO6" s="101"/>
      <c r="WMP6" s="101"/>
      <c r="WMQ6" s="101"/>
      <c r="WMR6" s="101"/>
      <c r="WMS6" s="101"/>
      <c r="WMT6" s="101"/>
      <c r="WMU6" s="101"/>
      <c r="WMV6" s="101"/>
      <c r="WMW6" s="101"/>
      <c r="WMX6" s="101"/>
      <c r="WMY6" s="101"/>
      <c r="WMZ6" s="101"/>
      <c r="WNA6" s="101"/>
      <c r="WNB6" s="101"/>
      <c r="WNC6" s="101"/>
      <c r="WND6" s="101"/>
      <c r="WNE6" s="101"/>
      <c r="WNF6" s="101"/>
      <c r="WNG6" s="101"/>
      <c r="WNH6" s="101"/>
      <c r="WNI6" s="101"/>
      <c r="WNJ6" s="101"/>
      <c r="WNK6" s="101"/>
      <c r="WNL6" s="101"/>
      <c r="WNM6" s="101"/>
      <c r="WNN6" s="101"/>
      <c r="WNO6" s="101"/>
      <c r="WNP6" s="101"/>
      <c r="WNQ6" s="101"/>
      <c r="WNR6" s="101"/>
      <c r="WNS6" s="101"/>
      <c r="WNT6" s="101"/>
      <c r="WNU6" s="101"/>
      <c r="WNV6" s="101"/>
      <c r="WNW6" s="101"/>
      <c r="WNX6" s="101"/>
      <c r="WNY6" s="101"/>
      <c r="WNZ6" s="101"/>
      <c r="WOA6" s="101"/>
      <c r="WOB6" s="101"/>
      <c r="WOC6" s="101"/>
      <c r="WOD6" s="101"/>
      <c r="WOE6" s="101"/>
      <c r="WOF6" s="101"/>
      <c r="WOG6" s="101"/>
      <c r="WOH6" s="101"/>
      <c r="WOI6" s="101"/>
      <c r="WOJ6" s="101"/>
      <c r="WOK6" s="101"/>
      <c r="WOL6" s="101"/>
      <c r="WOM6" s="101"/>
      <c r="WON6" s="101"/>
      <c r="WOO6" s="101"/>
      <c r="WOP6" s="101"/>
      <c r="WOQ6" s="101"/>
      <c r="WOR6" s="101"/>
      <c r="WOS6" s="101"/>
      <c r="WOT6" s="101"/>
      <c r="WOU6" s="101"/>
      <c r="WOV6" s="101"/>
      <c r="WOW6" s="101"/>
      <c r="WOX6" s="101"/>
      <c r="WOY6" s="101"/>
      <c r="WOZ6" s="101"/>
      <c r="WPA6" s="101"/>
      <c r="WPB6" s="101"/>
      <c r="WPC6" s="101"/>
      <c r="WPD6" s="101"/>
      <c r="WPE6" s="101"/>
      <c r="WPF6" s="101"/>
      <c r="WPG6" s="101"/>
      <c r="WPH6" s="101"/>
      <c r="WPI6" s="101"/>
      <c r="WPJ6" s="101"/>
      <c r="WPK6" s="101"/>
      <c r="WPL6" s="101"/>
      <c r="WPM6" s="101"/>
      <c r="WPN6" s="101"/>
      <c r="WPO6" s="101"/>
      <c r="WPP6" s="101"/>
      <c r="WPQ6" s="101"/>
      <c r="WPR6" s="101"/>
      <c r="WPS6" s="101"/>
      <c r="WPT6" s="101"/>
      <c r="WPU6" s="101"/>
      <c r="WPV6" s="101"/>
      <c r="WPW6" s="101"/>
      <c r="WPX6" s="101"/>
      <c r="WPY6" s="101"/>
      <c r="WPZ6" s="101"/>
      <c r="WQA6" s="101"/>
      <c r="WQB6" s="101"/>
      <c r="WQC6" s="101"/>
      <c r="WQD6" s="101"/>
      <c r="WQE6" s="101"/>
      <c r="WQF6" s="101"/>
      <c r="WQG6" s="101"/>
      <c r="WQH6" s="101"/>
      <c r="WQI6" s="101"/>
      <c r="WQJ6" s="101"/>
      <c r="WQK6" s="101"/>
      <c r="WQL6" s="101"/>
      <c r="WQM6" s="101"/>
      <c r="WQN6" s="101"/>
      <c r="WQO6" s="101"/>
      <c r="WQP6" s="101"/>
      <c r="WQQ6" s="101"/>
      <c r="WQR6" s="101"/>
      <c r="WQS6" s="101"/>
      <c r="WQT6" s="101"/>
      <c r="WQU6" s="101"/>
      <c r="WQV6" s="101"/>
      <c r="WQW6" s="101"/>
      <c r="WQX6" s="101"/>
      <c r="WQY6" s="101"/>
      <c r="WQZ6" s="101"/>
      <c r="WRA6" s="101"/>
      <c r="WRB6" s="101"/>
      <c r="WRC6" s="101"/>
      <c r="WRD6" s="101"/>
      <c r="WRE6" s="101"/>
      <c r="WRF6" s="101"/>
      <c r="WRG6" s="101"/>
      <c r="WRH6" s="101"/>
      <c r="WRI6" s="101"/>
      <c r="WRJ6" s="101"/>
      <c r="WRK6" s="101"/>
      <c r="WRL6" s="101"/>
      <c r="WRM6" s="101"/>
      <c r="WRN6" s="101"/>
      <c r="WRO6" s="101"/>
      <c r="WRP6" s="101"/>
      <c r="WRQ6" s="101"/>
      <c r="WRR6" s="101"/>
      <c r="WRS6" s="101"/>
      <c r="WRT6" s="101"/>
      <c r="WRU6" s="101"/>
      <c r="WRV6" s="101"/>
      <c r="WRW6" s="101"/>
      <c r="WRX6" s="101"/>
      <c r="WRY6" s="101"/>
      <c r="WRZ6" s="101"/>
      <c r="WSA6" s="101"/>
      <c r="WSB6" s="101"/>
      <c r="WSC6" s="101"/>
      <c r="WSD6" s="101"/>
      <c r="WSE6" s="101"/>
      <c r="WSF6" s="101"/>
      <c r="WSG6" s="101"/>
      <c r="WSH6" s="101"/>
      <c r="WSI6" s="101"/>
      <c r="WSJ6" s="101"/>
      <c r="WSK6" s="101"/>
      <c r="WSL6" s="101"/>
      <c r="WSM6" s="101"/>
      <c r="WSN6" s="101"/>
      <c r="WSO6" s="101"/>
      <c r="WSP6" s="101"/>
      <c r="WSQ6" s="101"/>
      <c r="WSR6" s="101"/>
      <c r="WSS6" s="101"/>
      <c r="WST6" s="101"/>
      <c r="WSU6" s="101"/>
      <c r="WSV6" s="101"/>
      <c r="WSW6" s="101"/>
      <c r="WSX6" s="101"/>
      <c r="WSY6" s="101"/>
      <c r="WSZ6" s="101"/>
      <c r="WTA6" s="101"/>
      <c r="WTB6" s="101"/>
      <c r="WTC6" s="101"/>
      <c r="WTD6" s="101"/>
      <c r="WTE6" s="101"/>
      <c r="WTF6" s="101"/>
      <c r="WTG6" s="101"/>
      <c r="WTH6" s="101"/>
      <c r="WTI6" s="101"/>
      <c r="WTJ6" s="101"/>
      <c r="WTK6" s="101"/>
      <c r="WTL6" s="101"/>
      <c r="WTM6" s="101"/>
      <c r="WTN6" s="101"/>
      <c r="WTO6" s="101"/>
      <c r="WTP6" s="101"/>
      <c r="WTQ6" s="101"/>
      <c r="WTR6" s="101"/>
      <c r="WTS6" s="101"/>
      <c r="WTT6" s="101"/>
      <c r="WTU6" s="101"/>
      <c r="WTV6" s="101"/>
      <c r="WTW6" s="101"/>
      <c r="WTX6" s="101"/>
      <c r="WTY6" s="101"/>
      <c r="WTZ6" s="101"/>
      <c r="WUA6" s="101"/>
      <c r="WUB6" s="101"/>
      <c r="WUC6" s="101"/>
      <c r="WUD6" s="101"/>
      <c r="WUE6" s="101"/>
      <c r="WUF6" s="101"/>
      <c r="WUG6" s="101"/>
      <c r="WUH6" s="101"/>
      <c r="WUI6" s="101"/>
      <c r="WUJ6" s="101"/>
      <c r="WUK6" s="101"/>
      <c r="WUL6" s="101"/>
      <c r="WUM6" s="101"/>
      <c r="WUN6" s="101"/>
      <c r="WUO6" s="101"/>
      <c r="WUP6" s="101"/>
      <c r="WUQ6" s="101"/>
      <c r="WUR6" s="101"/>
      <c r="WUS6" s="101"/>
      <c r="WUT6" s="101"/>
      <c r="WUU6" s="101"/>
      <c r="WUV6" s="101"/>
      <c r="WUW6" s="101"/>
      <c r="WUX6" s="101"/>
      <c r="WUY6" s="101"/>
      <c r="WUZ6" s="101"/>
      <c r="WVA6" s="101"/>
      <c r="WVB6" s="101"/>
      <c r="WVC6" s="101"/>
      <c r="WVD6" s="101"/>
      <c r="WVE6" s="101"/>
      <c r="WVF6" s="101"/>
      <c r="WVG6" s="101"/>
      <c r="WVH6" s="101"/>
      <c r="WVI6" s="101"/>
      <c r="WVJ6" s="101"/>
      <c r="WVK6" s="101"/>
      <c r="WVL6" s="101"/>
      <c r="WVM6" s="101"/>
      <c r="WVN6" s="101"/>
      <c r="WVO6" s="101"/>
      <c r="WVP6" s="101"/>
      <c r="WVQ6" s="101"/>
      <c r="WVR6" s="101"/>
      <c r="WVS6" s="101"/>
      <c r="WVT6" s="101"/>
      <c r="WVU6" s="101"/>
      <c r="WVV6" s="101"/>
      <c r="WVW6" s="101"/>
      <c r="WVX6" s="101"/>
      <c r="WVY6" s="101"/>
      <c r="WVZ6" s="101"/>
      <c r="WWA6" s="101"/>
      <c r="WWB6" s="101"/>
      <c r="WWC6" s="101"/>
      <c r="WWD6" s="101"/>
      <c r="WWE6" s="101"/>
      <c r="WWF6" s="101"/>
      <c r="WWG6" s="101"/>
      <c r="WWH6" s="101"/>
      <c r="WWI6" s="101"/>
      <c r="WWJ6" s="101"/>
      <c r="WWK6" s="101"/>
      <c r="WWL6" s="101"/>
      <c r="WWM6" s="101"/>
      <c r="WWN6" s="101"/>
      <c r="WWO6" s="101"/>
      <c r="WWP6" s="101"/>
      <c r="WWQ6" s="101"/>
      <c r="WWR6" s="101"/>
      <c r="WWS6" s="101"/>
      <c r="WWT6" s="101"/>
      <c r="WWU6" s="101"/>
      <c r="WWV6" s="101"/>
      <c r="WWW6" s="101"/>
      <c r="WWX6" s="101"/>
      <c r="WWY6" s="101"/>
      <c r="WWZ6" s="101"/>
      <c r="WXA6" s="101"/>
      <c r="WXB6" s="101"/>
      <c r="WXC6" s="101"/>
      <c r="WXD6" s="101"/>
      <c r="WXE6" s="101"/>
      <c r="WXF6" s="101"/>
      <c r="WXG6" s="101"/>
      <c r="WXH6" s="101"/>
      <c r="WXI6" s="101"/>
      <c r="WXJ6" s="101"/>
      <c r="WXK6" s="101"/>
      <c r="WXL6" s="101"/>
      <c r="WXM6" s="101"/>
      <c r="WXN6" s="101"/>
      <c r="WXO6" s="101"/>
      <c r="WXP6" s="101"/>
      <c r="WXQ6" s="101"/>
      <c r="WXR6" s="101"/>
      <c r="WXS6" s="101"/>
      <c r="WXT6" s="101"/>
      <c r="WXU6" s="101"/>
      <c r="WXV6" s="101"/>
      <c r="WXW6" s="101"/>
      <c r="WXX6" s="101"/>
      <c r="WXY6" s="101"/>
      <c r="WXZ6" s="101"/>
      <c r="WYA6" s="101"/>
      <c r="WYB6" s="101"/>
      <c r="WYC6" s="101"/>
      <c r="WYD6" s="101"/>
      <c r="WYE6" s="101"/>
      <c r="WYF6" s="101"/>
      <c r="WYG6" s="101"/>
      <c r="WYH6" s="101"/>
      <c r="WYI6" s="101"/>
      <c r="WYJ6" s="101"/>
      <c r="WYK6" s="101"/>
      <c r="WYL6" s="101"/>
      <c r="WYM6" s="101"/>
      <c r="WYN6" s="101"/>
      <c r="WYO6" s="101"/>
      <c r="WYP6" s="101"/>
      <c r="WYQ6" s="101"/>
      <c r="WYR6" s="101"/>
      <c r="WYS6" s="101"/>
      <c r="WYT6" s="101"/>
      <c r="WYU6" s="101"/>
      <c r="WYV6" s="101"/>
      <c r="WYW6" s="101"/>
      <c r="WYX6" s="101"/>
      <c r="WYY6" s="101"/>
      <c r="WYZ6" s="101"/>
      <c r="WZA6" s="101"/>
      <c r="WZB6" s="101"/>
      <c r="WZC6" s="101"/>
      <c r="WZD6" s="101"/>
      <c r="WZE6" s="101"/>
      <c r="WZF6" s="101"/>
      <c r="WZG6" s="101"/>
      <c r="WZH6" s="101"/>
      <c r="WZI6" s="101"/>
      <c r="WZJ6" s="101"/>
      <c r="WZK6" s="101"/>
      <c r="WZL6" s="101"/>
      <c r="WZM6" s="101"/>
      <c r="WZN6" s="101"/>
      <c r="WZO6" s="101"/>
      <c r="WZP6" s="101"/>
      <c r="WZQ6" s="101"/>
      <c r="WZR6" s="101"/>
      <c r="WZS6" s="101"/>
      <c r="WZT6" s="101"/>
      <c r="WZU6" s="101"/>
      <c r="WZV6" s="101"/>
      <c r="WZW6" s="101"/>
      <c r="WZX6" s="101"/>
      <c r="WZY6" s="101"/>
      <c r="WZZ6" s="101"/>
      <c r="XAA6" s="101"/>
      <c r="XAB6" s="101"/>
      <c r="XAC6" s="101"/>
      <c r="XAD6" s="101"/>
      <c r="XAE6" s="101"/>
      <c r="XAF6" s="101"/>
      <c r="XAG6" s="101"/>
      <c r="XAH6" s="101"/>
      <c r="XAI6" s="101"/>
      <c r="XAJ6" s="101"/>
      <c r="XAK6" s="101"/>
      <c r="XAL6" s="101"/>
      <c r="XAM6" s="101"/>
      <c r="XAN6" s="101"/>
      <c r="XAO6" s="101"/>
      <c r="XAP6" s="101"/>
      <c r="XAQ6" s="101"/>
      <c r="XAR6" s="101"/>
      <c r="XAS6" s="101"/>
      <c r="XAT6" s="101"/>
      <c r="XAU6" s="101"/>
      <c r="XAV6" s="101"/>
      <c r="XAW6" s="101"/>
      <c r="XAX6" s="101"/>
      <c r="XAY6" s="101"/>
      <c r="XAZ6" s="101"/>
      <c r="XBA6" s="101"/>
      <c r="XBB6" s="101"/>
      <c r="XBC6" s="101"/>
      <c r="XBD6" s="101"/>
      <c r="XBE6" s="101"/>
      <c r="XBF6" s="101"/>
      <c r="XBG6" s="101"/>
      <c r="XBH6" s="101"/>
      <c r="XBI6" s="101"/>
      <c r="XBJ6" s="101"/>
      <c r="XBK6" s="101"/>
      <c r="XBL6" s="101"/>
      <c r="XBM6" s="101"/>
      <c r="XBN6" s="101"/>
      <c r="XBO6" s="101"/>
      <c r="XBP6" s="101"/>
      <c r="XBQ6" s="101"/>
      <c r="XBR6" s="101"/>
      <c r="XBS6" s="101"/>
      <c r="XBT6" s="101"/>
      <c r="XBU6" s="101"/>
      <c r="XBV6" s="101"/>
      <c r="XBW6" s="101"/>
      <c r="XBX6" s="101"/>
      <c r="XBY6" s="101"/>
      <c r="XBZ6" s="101"/>
      <c r="XCA6" s="101"/>
      <c r="XCB6" s="101"/>
      <c r="XCC6" s="101"/>
      <c r="XCD6" s="101"/>
      <c r="XCE6" s="101"/>
      <c r="XCF6" s="101"/>
      <c r="XCG6" s="101"/>
      <c r="XCH6" s="101"/>
      <c r="XCI6" s="101"/>
      <c r="XCJ6" s="101"/>
      <c r="XCK6" s="101"/>
      <c r="XCL6" s="101"/>
      <c r="XCM6" s="101"/>
      <c r="XCN6" s="101"/>
      <c r="XCO6" s="101"/>
      <c r="XCP6" s="101"/>
      <c r="XCQ6" s="101"/>
      <c r="XCR6" s="101"/>
      <c r="XCS6" s="101"/>
      <c r="XCT6" s="101"/>
      <c r="XCU6" s="101"/>
      <c r="XCV6" s="101"/>
      <c r="XCW6" s="101"/>
      <c r="XCX6" s="101"/>
      <c r="XCY6" s="101"/>
      <c r="XCZ6" s="101"/>
      <c r="XDA6" s="101"/>
      <c r="XDB6" s="101"/>
      <c r="XDC6" s="101"/>
      <c r="XDD6" s="101"/>
      <c r="XDE6" s="101"/>
      <c r="XDF6" s="101"/>
      <c r="XDG6" s="101"/>
      <c r="XDH6" s="101"/>
      <c r="XDI6" s="101"/>
      <c r="XDJ6" s="101"/>
      <c r="XDK6" s="101"/>
      <c r="XDL6" s="101"/>
      <c r="XDM6" s="101"/>
      <c r="XDN6" s="101"/>
      <c r="XDO6" s="101"/>
      <c r="XDP6" s="101"/>
      <c r="XDQ6" s="101"/>
      <c r="XDR6" s="101"/>
      <c r="XDS6" s="101"/>
      <c r="XDT6" s="101"/>
      <c r="XDU6" s="101"/>
      <c r="XDV6" s="101"/>
      <c r="XDW6" s="101"/>
      <c r="XDX6" s="101"/>
      <c r="XDY6" s="101"/>
      <c r="XDZ6" s="101"/>
      <c r="XEA6" s="101"/>
      <c r="XEB6" s="101"/>
      <c r="XEC6" s="101"/>
      <c r="XED6" s="101"/>
      <c r="XEE6" s="101"/>
      <c r="XEF6" s="101"/>
      <c r="XEG6" s="101"/>
      <c r="XEH6" s="101"/>
      <c r="XEI6" s="101"/>
      <c r="XEJ6" s="101"/>
      <c r="XEK6" s="101"/>
      <c r="XEL6" s="101"/>
      <c r="XEM6" s="101"/>
      <c r="XEN6" s="101"/>
      <c r="XEO6" s="101"/>
      <c r="XEP6" s="101"/>
      <c r="XEQ6" s="101"/>
      <c r="XER6" s="101"/>
      <c r="XES6" s="101"/>
      <c r="XET6" s="101"/>
      <c r="XEU6" s="101"/>
      <c r="XEV6" s="101"/>
      <c r="XEW6" s="101"/>
      <c r="XEX6" s="101"/>
      <c r="XEY6" s="101"/>
      <c r="XEZ6" s="101"/>
      <c r="XFA6" s="101"/>
      <c r="XFB6" s="101"/>
      <c r="XFC6" s="101"/>
    </row>
    <row r="7" spans="1:16384" s="95" customFormat="1" ht="32.25" customHeight="1" x14ac:dyDescent="0.2">
      <c r="A7" s="402" t="s">
        <v>108</v>
      </c>
      <c r="B7" s="403"/>
      <c r="C7" s="403"/>
      <c r="D7" s="403"/>
      <c r="E7" s="403"/>
      <c r="F7" s="403"/>
      <c r="G7" s="404"/>
      <c r="H7" s="101"/>
      <c r="XFD7" s="101"/>
    </row>
    <row r="8" spans="1:16384" s="95" customFormat="1" ht="54.75" customHeight="1" x14ac:dyDescent="0.2">
      <c r="A8" s="399" t="s">
        <v>119</v>
      </c>
      <c r="B8" s="400"/>
      <c r="C8" s="400"/>
      <c r="D8" s="400"/>
      <c r="E8" s="400"/>
      <c r="F8" s="400"/>
      <c r="G8" s="401"/>
      <c r="H8" s="101"/>
      <c r="XFD8" s="101"/>
    </row>
    <row r="9" spans="1:16384" s="95" customFormat="1" x14ac:dyDescent="0.2">
      <c r="A9" s="405" t="s">
        <v>120</v>
      </c>
      <c r="B9" s="406"/>
      <c r="C9" s="406"/>
      <c r="D9" s="406"/>
      <c r="E9" s="406"/>
      <c r="F9" s="406"/>
      <c r="G9" s="407"/>
      <c r="H9" s="101"/>
      <c r="XFD9" s="101"/>
    </row>
    <row r="10" spans="1:16384" s="95" customFormat="1" ht="74.25" customHeight="1" x14ac:dyDescent="0.2">
      <c r="A10" s="399" t="s">
        <v>247</v>
      </c>
      <c r="B10" s="400"/>
      <c r="C10" s="400"/>
      <c r="D10" s="400"/>
      <c r="E10" s="400"/>
      <c r="F10" s="400"/>
      <c r="G10" s="401"/>
      <c r="H10" s="101"/>
      <c r="XFD10" s="101"/>
    </row>
    <row r="11" spans="1:16384" s="95" customFormat="1" ht="16.5" customHeight="1" x14ac:dyDescent="0.2">
      <c r="A11" s="405" t="s">
        <v>109</v>
      </c>
      <c r="B11" s="406"/>
      <c r="C11" s="406"/>
      <c r="D11" s="406"/>
      <c r="E11" s="406"/>
      <c r="F11" s="406"/>
      <c r="G11" s="407"/>
      <c r="H11" s="101"/>
      <c r="XFD11" s="101"/>
    </row>
    <row r="12" spans="1:16384" s="95" customFormat="1" ht="57.75" customHeight="1" x14ac:dyDescent="0.2">
      <c r="A12" s="399" t="s">
        <v>110</v>
      </c>
      <c r="B12" s="400"/>
      <c r="C12" s="400"/>
      <c r="D12" s="400"/>
      <c r="E12" s="400"/>
      <c r="F12" s="400"/>
      <c r="G12" s="401"/>
      <c r="H12" s="101"/>
      <c r="XFD12" s="101"/>
    </row>
    <row r="13" spans="1:16384" s="95" customFormat="1" ht="52.5" customHeight="1" x14ac:dyDescent="0.2">
      <c r="A13" s="399" t="s">
        <v>111</v>
      </c>
      <c r="B13" s="400"/>
      <c r="C13" s="400"/>
      <c r="D13" s="400"/>
      <c r="E13" s="400"/>
      <c r="F13" s="400"/>
      <c r="G13" s="401"/>
      <c r="H13" s="101"/>
      <c r="XFD13" s="101"/>
    </row>
    <row r="14" spans="1:16384" s="95" customFormat="1" ht="62.25" customHeight="1" x14ac:dyDescent="0.2">
      <c r="A14" s="399" t="s">
        <v>112</v>
      </c>
      <c r="B14" s="400"/>
      <c r="C14" s="400"/>
      <c r="D14" s="400"/>
      <c r="E14" s="400"/>
      <c r="F14" s="400"/>
      <c r="G14" s="401"/>
      <c r="H14" s="101"/>
      <c r="XFD14" s="101"/>
    </row>
    <row r="15" spans="1:16384" s="95" customFormat="1" ht="61.5" customHeight="1" x14ac:dyDescent="0.2">
      <c r="A15" s="399" t="s">
        <v>249</v>
      </c>
      <c r="B15" s="400"/>
      <c r="C15" s="400"/>
      <c r="D15" s="400"/>
      <c r="E15" s="400"/>
      <c r="F15" s="400"/>
      <c r="G15" s="401"/>
      <c r="H15" s="101"/>
      <c r="XFD15" s="101"/>
    </row>
    <row r="16" spans="1:16384" s="95" customFormat="1" ht="36.75" customHeight="1" x14ac:dyDescent="0.2">
      <c r="A16" s="405" t="s">
        <v>114</v>
      </c>
      <c r="B16" s="406"/>
      <c r="C16" s="406"/>
      <c r="D16" s="406"/>
      <c r="E16" s="406"/>
      <c r="F16" s="406"/>
      <c r="G16" s="407"/>
      <c r="H16" s="101"/>
      <c r="XFD16" s="101"/>
    </row>
    <row r="17" spans="1:8 16384:16384" s="95" customFormat="1" ht="36.75" customHeight="1" x14ac:dyDescent="0.2">
      <c r="A17" s="584" t="s">
        <v>244</v>
      </c>
      <c r="B17" s="585"/>
      <c r="C17" s="585"/>
      <c r="D17" s="585"/>
      <c r="E17" s="585"/>
      <c r="F17" s="585"/>
      <c r="G17" s="586"/>
      <c r="H17" s="101"/>
      <c r="XFD17" s="101"/>
    </row>
    <row r="18" spans="1:8 16384:16384" s="95" customFormat="1" ht="54" customHeight="1" x14ac:dyDescent="0.2">
      <c r="A18" s="399" t="s">
        <v>116</v>
      </c>
      <c r="B18" s="400"/>
      <c r="C18" s="400"/>
      <c r="D18" s="400"/>
      <c r="E18" s="400"/>
      <c r="F18" s="400"/>
      <c r="G18" s="401"/>
      <c r="H18" s="101"/>
      <c r="XFD18" s="101"/>
    </row>
    <row r="19" spans="1:8 16384:16384" s="95" customFormat="1" ht="23.25" customHeight="1" x14ac:dyDescent="0.2">
      <c r="A19" s="399" t="s">
        <v>250</v>
      </c>
      <c r="B19" s="400"/>
      <c r="C19" s="400"/>
      <c r="D19" s="400"/>
      <c r="E19" s="400"/>
      <c r="F19" s="400"/>
      <c r="G19" s="401"/>
      <c r="H19" s="101"/>
      <c r="XFD19" s="101"/>
    </row>
    <row r="20" spans="1:8 16384:16384" s="95" customFormat="1" ht="63" customHeight="1" x14ac:dyDescent="0.2">
      <c r="A20" s="390" t="s">
        <v>118</v>
      </c>
      <c r="B20" s="391"/>
      <c r="C20" s="391"/>
      <c r="D20" s="391"/>
      <c r="E20" s="391"/>
      <c r="F20" s="391"/>
      <c r="G20" s="392"/>
      <c r="H20" s="101"/>
      <c r="XFD20" s="101"/>
    </row>
    <row r="21" spans="1:8 16384:16384" s="95" customFormat="1" ht="33" customHeight="1" x14ac:dyDescent="0.2">
      <c r="A21" s="297" t="s">
        <v>122</v>
      </c>
      <c r="B21" s="297"/>
      <c r="C21" s="297"/>
      <c r="D21" s="152" t="s">
        <v>171</v>
      </c>
      <c r="E21" s="125" t="s">
        <v>45</v>
      </c>
      <c r="F21" s="125" t="s">
        <v>66</v>
      </c>
      <c r="G21" s="125" t="s">
        <v>123</v>
      </c>
      <c r="H21" s="101"/>
      <c r="XFD21" s="101"/>
    </row>
    <row r="22" spans="1:8 16384:16384" s="95" customFormat="1" ht="54" customHeight="1" x14ac:dyDescent="0.2">
      <c r="A22" s="587" t="s">
        <v>347</v>
      </c>
      <c r="B22" s="587"/>
      <c r="C22" s="587"/>
      <c r="D22" s="243">
        <v>0</v>
      </c>
      <c r="E22" s="143"/>
      <c r="F22" s="230" t="s">
        <v>281</v>
      </c>
      <c r="G22" s="143" t="s">
        <v>293</v>
      </c>
      <c r="H22" s="101"/>
      <c r="XFD22" s="101"/>
    </row>
    <row r="23" spans="1:8 16384:16384" s="95" customFormat="1" ht="38.1" customHeight="1" x14ac:dyDescent="0.2">
      <c r="A23" s="587" t="s">
        <v>348</v>
      </c>
      <c r="B23" s="587"/>
      <c r="C23" s="587"/>
      <c r="D23" s="243">
        <v>0</v>
      </c>
      <c r="E23" s="143"/>
      <c r="F23" s="230" t="s">
        <v>281</v>
      </c>
      <c r="G23" s="143" t="s">
        <v>293</v>
      </c>
      <c r="H23" s="101"/>
      <c r="XFD23" s="101"/>
    </row>
    <row r="24" spans="1:8 16384:16384" s="95" customFormat="1" ht="51" customHeight="1" x14ac:dyDescent="0.2">
      <c r="A24" s="297" t="s">
        <v>349</v>
      </c>
      <c r="B24" s="297"/>
      <c r="C24" s="297"/>
      <c r="D24" s="233">
        <v>0</v>
      </c>
      <c r="E24" s="226">
        <v>0</v>
      </c>
      <c r="F24" s="226">
        <v>0</v>
      </c>
      <c r="G24" s="226"/>
      <c r="H24" s="101"/>
      <c r="XFD24" s="101"/>
    </row>
    <row r="25" spans="1:8 16384:16384" s="95" customFormat="1" ht="15" hidden="1" customHeight="1" x14ac:dyDescent="0.2">
      <c r="F25" s="101"/>
      <c r="H25" s="101"/>
      <c r="XFD25" s="101"/>
    </row>
    <row r="26" spans="1:8 16384:16384" x14ac:dyDescent="0.2"/>
    <row r="27" spans="1:8 16384:16384" x14ac:dyDescent="0.2"/>
    <row r="28" spans="1:8 16384:16384" x14ac:dyDescent="0.2"/>
    <row r="29" spans="1:8 16384:16384" x14ac:dyDescent="0.2"/>
    <row r="30" spans="1:8 16384:16384" x14ac:dyDescent="0.2"/>
    <row r="31" spans="1:8 16384:16384" x14ac:dyDescent="0.2"/>
    <row r="32" spans="1:8 16384:16384"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sheetData>
  <mergeCells count="24">
    <mergeCell ref="A6:G6"/>
    <mergeCell ref="A7:G7"/>
    <mergeCell ref="A8:G8"/>
    <mergeCell ref="A9:G9"/>
    <mergeCell ref="A1:G1"/>
    <mergeCell ref="A2:G2"/>
    <mergeCell ref="A3:G3"/>
    <mergeCell ref="A4:G4"/>
    <mergeCell ref="A5:G5"/>
    <mergeCell ref="A20:G20"/>
    <mergeCell ref="A23:C23"/>
    <mergeCell ref="A24:C24"/>
    <mergeCell ref="A21:C21"/>
    <mergeCell ref="A22:C22"/>
    <mergeCell ref="A15:G15"/>
    <mergeCell ref="A16:G16"/>
    <mergeCell ref="A17:G17"/>
    <mergeCell ref="A18:G18"/>
    <mergeCell ref="A19:G19"/>
    <mergeCell ref="A10:G10"/>
    <mergeCell ref="A11:G11"/>
    <mergeCell ref="A12:G12"/>
    <mergeCell ref="A13:G13"/>
    <mergeCell ref="A14:G14"/>
  </mergeCells>
  <phoneticPr fontId="0" type="noConversion"/>
  <printOptions horizontalCentered="1" verticalCentered="1"/>
  <pageMargins left="0.19685039370078741" right="0" top="1.3074015748031496" bottom="0.59055118110236227" header="0" footer="0"/>
  <pageSetup paperSize="9" scale="7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56"/>
  </sheetPr>
  <dimension ref="A1:XFD81"/>
  <sheetViews>
    <sheetView topLeftCell="A22" workbookViewId="0">
      <selection activeCell="A29" sqref="A29"/>
    </sheetView>
  </sheetViews>
  <sheetFormatPr baseColWidth="10" defaultColWidth="0" defaultRowHeight="15.75" zeroHeight="1" x14ac:dyDescent="0.2"/>
  <cols>
    <col min="1" max="1" width="62" style="101" customWidth="1"/>
    <col min="2" max="2" width="14.85546875" style="101" customWidth="1"/>
    <col min="3" max="3" width="19.140625" style="101" customWidth="1"/>
    <col min="4" max="4" width="12.42578125" style="101" customWidth="1"/>
    <col min="5" max="5" width="14.42578125" style="101" customWidth="1"/>
    <col min="6" max="6" width="10.7109375" style="101" customWidth="1"/>
    <col min="7" max="7" width="18.7109375" style="101" customWidth="1"/>
    <col min="8" max="8" width="11.42578125" style="101" customWidth="1"/>
    <col min="9" max="16382" width="11.42578125" style="95" hidden="1"/>
    <col min="16383" max="16383" width="2.5703125" style="95" hidden="1"/>
    <col min="16384" max="16384" width="7.85546875" style="101" hidden="1"/>
  </cols>
  <sheetData>
    <row r="1" spans="1:16384" s="95" customFormat="1" ht="25.5" customHeight="1" x14ac:dyDescent="0.2">
      <c r="A1" s="449" t="str">
        <f>+PORTADA!A1</f>
        <v>CANAL REGIONAL DE TELEVISIÓN TEVEANDINA LTDA</v>
      </c>
      <c r="B1" s="450"/>
      <c r="C1" s="450"/>
      <c r="D1" s="450"/>
      <c r="E1" s="450"/>
      <c r="F1" s="450"/>
      <c r="G1" s="451"/>
      <c r="H1" s="101"/>
      <c r="XFD1" s="101"/>
    </row>
    <row r="2" spans="1:16384" s="95" customFormat="1" x14ac:dyDescent="0.2">
      <c r="A2" s="591"/>
      <c r="B2" s="592"/>
      <c r="C2" s="592"/>
      <c r="D2" s="592"/>
      <c r="E2" s="592"/>
      <c r="F2" s="592"/>
      <c r="G2" s="593"/>
      <c r="H2" s="101"/>
      <c r="XFD2" s="101"/>
    </row>
    <row r="3" spans="1:16384" s="95" customFormat="1" ht="25.5" customHeight="1" x14ac:dyDescent="0.2">
      <c r="A3" s="443" t="str">
        <f>+PORTADA!A15</f>
        <v>PROCESO DE CONCURSO PÚBLICO No. 008 DE 2022</v>
      </c>
      <c r="B3" s="444"/>
      <c r="C3" s="444"/>
      <c r="D3" s="444"/>
      <c r="E3" s="444"/>
      <c r="F3" s="444"/>
      <c r="G3" s="445"/>
      <c r="H3" s="101"/>
      <c r="XFD3" s="101"/>
    </row>
    <row r="4" spans="1:16384" s="95" customFormat="1" ht="93" customHeight="1" x14ac:dyDescent="0.2">
      <c r="A4" s="571" t="str">
        <f>+PORTADA!A19</f>
        <v xml:space="preserve">Objeto:
Contratar los seguros que amparen los intereses patrimoniales actuales y futuros en la vigencia 2022-2023 así como los bienes muebles e inmuebles de propiedad de TEVEANDINA LTDA., ubicados a nivel nacional, que estén bajo su responsabilidad y custodia y aquellos que sean adquiridos para desarrollar las funciones inherentes a su actividad.
</v>
      </c>
      <c r="B4" s="572"/>
      <c r="C4" s="572"/>
      <c r="D4" s="572"/>
      <c r="E4" s="572"/>
      <c r="F4" s="572"/>
      <c r="G4" s="573"/>
      <c r="H4" s="101"/>
      <c r="XFD4" s="101"/>
    </row>
    <row r="5" spans="1:16384" x14ac:dyDescent="0.2">
      <c r="A5" s="557" t="s">
        <v>393</v>
      </c>
      <c r="B5" s="558"/>
      <c r="C5" s="558"/>
      <c r="D5" s="558"/>
      <c r="E5" s="558"/>
      <c r="F5" s="558"/>
      <c r="G5" s="559"/>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1"/>
      <c r="CL5" s="101"/>
      <c r="CM5" s="101"/>
      <c r="CN5" s="101"/>
      <c r="CO5" s="101"/>
      <c r="CP5" s="101"/>
      <c r="CQ5" s="101"/>
      <c r="CR5" s="101"/>
      <c r="CS5" s="101"/>
      <c r="CT5" s="101"/>
      <c r="CU5" s="101"/>
      <c r="CV5" s="101"/>
      <c r="CW5" s="101"/>
      <c r="CX5" s="101"/>
      <c r="CY5" s="101"/>
      <c r="CZ5" s="101"/>
      <c r="DA5" s="101"/>
      <c r="DB5" s="101"/>
      <c r="DC5" s="101"/>
      <c r="DD5" s="101"/>
      <c r="DE5" s="101"/>
      <c r="DF5" s="101"/>
      <c r="DG5" s="101"/>
      <c r="DH5" s="101"/>
      <c r="DI5" s="101"/>
      <c r="DJ5" s="101"/>
      <c r="DK5" s="101"/>
      <c r="DL5" s="101"/>
      <c r="DM5" s="101"/>
      <c r="DN5" s="101"/>
      <c r="DO5" s="101"/>
      <c r="DP5" s="101"/>
      <c r="DQ5" s="101"/>
      <c r="DR5" s="101"/>
      <c r="DS5" s="101"/>
      <c r="DT5" s="101"/>
      <c r="DU5" s="101"/>
      <c r="DV5" s="101"/>
      <c r="DW5" s="101"/>
      <c r="DX5" s="101"/>
      <c r="DY5" s="101"/>
      <c r="DZ5" s="101"/>
      <c r="EA5" s="101"/>
      <c r="EB5" s="101"/>
      <c r="EC5" s="101"/>
      <c r="ED5" s="101"/>
      <c r="EE5" s="101"/>
      <c r="EF5" s="101"/>
      <c r="EG5" s="101"/>
      <c r="EH5" s="101"/>
      <c r="EI5" s="101"/>
      <c r="EJ5" s="101"/>
      <c r="EK5" s="101"/>
      <c r="EL5" s="101"/>
      <c r="EM5" s="101"/>
      <c r="EN5" s="101"/>
      <c r="EO5" s="101"/>
      <c r="EP5" s="101"/>
      <c r="EQ5" s="101"/>
      <c r="ER5" s="101"/>
      <c r="ES5" s="101"/>
      <c r="ET5" s="101"/>
      <c r="EU5" s="101"/>
      <c r="EV5" s="101"/>
      <c r="EW5" s="101"/>
      <c r="EX5" s="101"/>
      <c r="EY5" s="101"/>
      <c r="EZ5" s="101"/>
      <c r="FA5" s="101"/>
      <c r="FB5" s="101"/>
      <c r="FC5" s="101"/>
      <c r="FD5" s="101"/>
      <c r="FE5" s="101"/>
      <c r="FF5" s="101"/>
      <c r="FG5" s="101"/>
      <c r="FH5" s="101"/>
      <c r="FI5" s="101"/>
      <c r="FJ5" s="101"/>
      <c r="FK5" s="101"/>
      <c r="FL5" s="101"/>
      <c r="FM5" s="101"/>
      <c r="FN5" s="101"/>
      <c r="FO5" s="101"/>
      <c r="FP5" s="101"/>
      <c r="FQ5" s="101"/>
      <c r="FR5" s="101"/>
      <c r="FS5" s="101"/>
      <c r="FT5" s="101"/>
      <c r="FU5" s="101"/>
      <c r="FV5" s="101"/>
      <c r="FW5" s="101"/>
      <c r="FX5" s="101"/>
      <c r="FY5" s="101"/>
      <c r="FZ5" s="101"/>
      <c r="GA5" s="101"/>
      <c r="GB5" s="101"/>
      <c r="GC5" s="101"/>
      <c r="GD5" s="101"/>
      <c r="GE5" s="101"/>
      <c r="GF5" s="101"/>
      <c r="GG5" s="101"/>
      <c r="GH5" s="101"/>
      <c r="GI5" s="101"/>
      <c r="GJ5" s="101"/>
      <c r="GK5" s="101"/>
      <c r="GL5" s="101"/>
      <c r="GM5" s="101"/>
      <c r="GN5" s="101"/>
      <c r="GO5" s="101"/>
      <c r="GP5" s="101"/>
      <c r="GQ5" s="101"/>
      <c r="GR5" s="101"/>
      <c r="GS5" s="101"/>
      <c r="GT5" s="101"/>
      <c r="GU5" s="101"/>
      <c r="GV5" s="101"/>
      <c r="GW5" s="101"/>
      <c r="GX5" s="101"/>
      <c r="GY5" s="101"/>
      <c r="GZ5" s="101"/>
      <c r="HA5" s="101"/>
      <c r="HB5" s="101"/>
      <c r="HC5" s="101"/>
      <c r="HD5" s="101"/>
      <c r="HE5" s="101"/>
      <c r="HF5" s="101"/>
      <c r="HG5" s="101"/>
      <c r="HH5" s="101"/>
      <c r="HI5" s="101"/>
      <c r="HJ5" s="101"/>
      <c r="HK5" s="101"/>
      <c r="HL5" s="101"/>
      <c r="HM5" s="101"/>
      <c r="HN5" s="101"/>
      <c r="HO5" s="101"/>
      <c r="HP5" s="101"/>
      <c r="HQ5" s="101"/>
      <c r="HR5" s="101"/>
      <c r="HS5" s="101"/>
      <c r="HT5" s="101"/>
      <c r="HU5" s="101"/>
      <c r="HV5" s="101"/>
      <c r="HW5" s="101"/>
      <c r="HX5" s="101"/>
      <c r="HY5" s="101"/>
      <c r="HZ5" s="101"/>
      <c r="IA5" s="101"/>
      <c r="IB5" s="101"/>
      <c r="IC5" s="101"/>
      <c r="ID5" s="101"/>
      <c r="IE5" s="101"/>
      <c r="IF5" s="101"/>
      <c r="IG5" s="101"/>
      <c r="IH5" s="101"/>
      <c r="II5" s="101"/>
      <c r="IJ5" s="101"/>
      <c r="IK5" s="101"/>
      <c r="IL5" s="101"/>
      <c r="IM5" s="101"/>
      <c r="IN5" s="101"/>
      <c r="IO5" s="101"/>
      <c r="IP5" s="101"/>
      <c r="IQ5" s="101"/>
      <c r="IR5" s="101"/>
      <c r="IS5" s="101"/>
      <c r="IT5" s="101"/>
      <c r="IU5" s="101"/>
      <c r="IV5" s="101"/>
      <c r="IW5" s="101"/>
      <c r="IX5" s="101"/>
      <c r="IY5" s="101"/>
      <c r="IZ5" s="101"/>
      <c r="JA5" s="101"/>
      <c r="JB5" s="101"/>
      <c r="JC5" s="101"/>
      <c r="JD5" s="101"/>
      <c r="JE5" s="101"/>
      <c r="JF5" s="101"/>
      <c r="JG5" s="101"/>
      <c r="JH5" s="101"/>
      <c r="JI5" s="101"/>
      <c r="JJ5" s="101"/>
      <c r="JK5" s="101"/>
      <c r="JL5" s="101"/>
      <c r="JM5" s="101"/>
      <c r="JN5" s="101"/>
      <c r="JO5" s="101"/>
      <c r="JP5" s="101"/>
      <c r="JQ5" s="101"/>
      <c r="JR5" s="101"/>
      <c r="JS5" s="101"/>
      <c r="JT5" s="101"/>
      <c r="JU5" s="101"/>
      <c r="JV5" s="101"/>
      <c r="JW5" s="101"/>
      <c r="JX5" s="101"/>
      <c r="JY5" s="101"/>
      <c r="JZ5" s="101"/>
      <c r="KA5" s="101"/>
      <c r="KB5" s="101"/>
      <c r="KC5" s="101"/>
      <c r="KD5" s="101"/>
      <c r="KE5" s="101"/>
      <c r="KF5" s="101"/>
      <c r="KG5" s="101"/>
      <c r="KH5" s="101"/>
      <c r="KI5" s="101"/>
      <c r="KJ5" s="101"/>
      <c r="KK5" s="101"/>
      <c r="KL5" s="101"/>
      <c r="KM5" s="101"/>
      <c r="KN5" s="101"/>
      <c r="KO5" s="101"/>
      <c r="KP5" s="101"/>
      <c r="KQ5" s="101"/>
      <c r="KR5" s="101"/>
      <c r="KS5" s="101"/>
      <c r="KT5" s="101"/>
      <c r="KU5" s="101"/>
      <c r="KV5" s="101"/>
      <c r="KW5" s="101"/>
      <c r="KX5" s="101"/>
      <c r="KY5" s="101"/>
      <c r="KZ5" s="101"/>
      <c r="LA5" s="101"/>
      <c r="LB5" s="101"/>
      <c r="LC5" s="101"/>
      <c r="LD5" s="101"/>
      <c r="LE5" s="101"/>
      <c r="LF5" s="101"/>
      <c r="LG5" s="101"/>
      <c r="LH5" s="101"/>
      <c r="LI5" s="101"/>
      <c r="LJ5" s="101"/>
      <c r="LK5" s="101"/>
      <c r="LL5" s="101"/>
      <c r="LM5" s="101"/>
      <c r="LN5" s="101"/>
      <c r="LO5" s="101"/>
      <c r="LP5" s="101"/>
      <c r="LQ5" s="101"/>
      <c r="LR5" s="101"/>
      <c r="LS5" s="101"/>
      <c r="LT5" s="101"/>
      <c r="LU5" s="101"/>
      <c r="LV5" s="101"/>
      <c r="LW5" s="101"/>
      <c r="LX5" s="101"/>
      <c r="LY5" s="101"/>
      <c r="LZ5" s="101"/>
      <c r="MA5" s="101"/>
      <c r="MB5" s="101"/>
      <c r="MC5" s="101"/>
      <c r="MD5" s="101"/>
      <c r="ME5" s="101"/>
      <c r="MF5" s="101"/>
      <c r="MG5" s="101"/>
      <c r="MH5" s="101"/>
      <c r="MI5" s="101"/>
      <c r="MJ5" s="101"/>
      <c r="MK5" s="101"/>
      <c r="ML5" s="101"/>
      <c r="MM5" s="101"/>
      <c r="MN5" s="101"/>
      <c r="MO5" s="101"/>
      <c r="MP5" s="101"/>
      <c r="MQ5" s="101"/>
      <c r="MR5" s="101"/>
      <c r="MS5" s="101"/>
      <c r="MT5" s="101"/>
      <c r="MU5" s="101"/>
      <c r="MV5" s="101"/>
      <c r="MW5" s="101"/>
      <c r="MX5" s="101"/>
      <c r="MY5" s="101"/>
      <c r="MZ5" s="101"/>
      <c r="NA5" s="101"/>
      <c r="NB5" s="101"/>
      <c r="NC5" s="101"/>
      <c r="ND5" s="101"/>
      <c r="NE5" s="101"/>
      <c r="NF5" s="101"/>
      <c r="NG5" s="101"/>
      <c r="NH5" s="101"/>
      <c r="NI5" s="101"/>
      <c r="NJ5" s="101"/>
      <c r="NK5" s="101"/>
      <c r="NL5" s="101"/>
      <c r="NM5" s="101"/>
      <c r="NN5" s="101"/>
      <c r="NO5" s="101"/>
      <c r="NP5" s="101"/>
      <c r="NQ5" s="101"/>
      <c r="NR5" s="101"/>
      <c r="NS5" s="101"/>
      <c r="NT5" s="101"/>
      <c r="NU5" s="101"/>
      <c r="NV5" s="101"/>
      <c r="NW5" s="101"/>
      <c r="NX5" s="101"/>
      <c r="NY5" s="101"/>
      <c r="NZ5" s="101"/>
      <c r="OA5" s="101"/>
      <c r="OB5" s="101"/>
      <c r="OC5" s="101"/>
      <c r="OD5" s="101"/>
      <c r="OE5" s="101"/>
      <c r="OF5" s="101"/>
      <c r="OG5" s="101"/>
      <c r="OH5" s="101"/>
      <c r="OI5" s="101"/>
      <c r="OJ5" s="101"/>
      <c r="OK5" s="101"/>
      <c r="OL5" s="101"/>
      <c r="OM5" s="101"/>
      <c r="ON5" s="101"/>
      <c r="OO5" s="101"/>
      <c r="OP5" s="101"/>
      <c r="OQ5" s="101"/>
      <c r="OR5" s="101"/>
      <c r="OS5" s="101"/>
      <c r="OT5" s="101"/>
      <c r="OU5" s="101"/>
      <c r="OV5" s="101"/>
      <c r="OW5" s="101"/>
      <c r="OX5" s="101"/>
      <c r="OY5" s="101"/>
      <c r="OZ5" s="101"/>
      <c r="PA5" s="101"/>
      <c r="PB5" s="101"/>
      <c r="PC5" s="101"/>
      <c r="PD5" s="101"/>
      <c r="PE5" s="101"/>
      <c r="PF5" s="101"/>
      <c r="PG5" s="101"/>
      <c r="PH5" s="101"/>
      <c r="PI5" s="101"/>
      <c r="PJ5" s="101"/>
      <c r="PK5" s="101"/>
      <c r="PL5" s="101"/>
      <c r="PM5" s="101"/>
      <c r="PN5" s="101"/>
      <c r="PO5" s="101"/>
      <c r="PP5" s="101"/>
      <c r="PQ5" s="101"/>
      <c r="PR5" s="101"/>
      <c r="PS5" s="101"/>
      <c r="PT5" s="101"/>
      <c r="PU5" s="101"/>
      <c r="PV5" s="101"/>
      <c r="PW5" s="101"/>
      <c r="PX5" s="101"/>
      <c r="PY5" s="101"/>
      <c r="PZ5" s="101"/>
      <c r="QA5" s="101"/>
      <c r="QB5" s="101"/>
      <c r="QC5" s="101"/>
      <c r="QD5" s="101"/>
      <c r="QE5" s="101"/>
      <c r="QF5" s="101"/>
      <c r="QG5" s="101"/>
      <c r="QH5" s="101"/>
      <c r="QI5" s="101"/>
      <c r="QJ5" s="101"/>
      <c r="QK5" s="101"/>
      <c r="QL5" s="101"/>
      <c r="QM5" s="101"/>
      <c r="QN5" s="101"/>
      <c r="QO5" s="101"/>
      <c r="QP5" s="101"/>
      <c r="QQ5" s="101"/>
      <c r="QR5" s="101"/>
      <c r="QS5" s="101"/>
      <c r="QT5" s="101"/>
      <c r="QU5" s="101"/>
      <c r="QV5" s="101"/>
      <c r="QW5" s="101"/>
      <c r="QX5" s="101"/>
      <c r="QY5" s="101"/>
      <c r="QZ5" s="101"/>
      <c r="RA5" s="101"/>
      <c r="RB5" s="101"/>
      <c r="RC5" s="101"/>
      <c r="RD5" s="101"/>
      <c r="RE5" s="101"/>
      <c r="RF5" s="101"/>
      <c r="RG5" s="101"/>
      <c r="RH5" s="101"/>
      <c r="RI5" s="101"/>
      <c r="RJ5" s="101"/>
      <c r="RK5" s="101"/>
      <c r="RL5" s="101"/>
      <c r="RM5" s="101"/>
      <c r="RN5" s="101"/>
      <c r="RO5" s="101"/>
      <c r="RP5" s="101"/>
      <c r="RQ5" s="101"/>
      <c r="RR5" s="101"/>
      <c r="RS5" s="101"/>
      <c r="RT5" s="101"/>
      <c r="RU5" s="101"/>
      <c r="RV5" s="101"/>
      <c r="RW5" s="101"/>
      <c r="RX5" s="101"/>
      <c r="RY5" s="101"/>
      <c r="RZ5" s="101"/>
      <c r="SA5" s="101"/>
      <c r="SB5" s="101"/>
      <c r="SC5" s="101"/>
      <c r="SD5" s="101"/>
      <c r="SE5" s="101"/>
      <c r="SF5" s="101"/>
      <c r="SG5" s="101"/>
      <c r="SH5" s="101"/>
      <c r="SI5" s="101"/>
      <c r="SJ5" s="101"/>
      <c r="SK5" s="101"/>
      <c r="SL5" s="101"/>
      <c r="SM5" s="101"/>
      <c r="SN5" s="101"/>
      <c r="SO5" s="101"/>
      <c r="SP5" s="101"/>
      <c r="SQ5" s="101"/>
      <c r="SR5" s="101"/>
      <c r="SS5" s="101"/>
      <c r="ST5" s="101"/>
      <c r="SU5" s="101"/>
      <c r="SV5" s="101"/>
      <c r="SW5" s="101"/>
      <c r="SX5" s="101"/>
      <c r="SY5" s="101"/>
      <c r="SZ5" s="101"/>
      <c r="TA5" s="101"/>
      <c r="TB5" s="101"/>
      <c r="TC5" s="101"/>
      <c r="TD5" s="101"/>
      <c r="TE5" s="101"/>
      <c r="TF5" s="101"/>
      <c r="TG5" s="101"/>
      <c r="TH5" s="101"/>
      <c r="TI5" s="101"/>
      <c r="TJ5" s="101"/>
      <c r="TK5" s="101"/>
      <c r="TL5" s="101"/>
      <c r="TM5" s="101"/>
      <c r="TN5" s="101"/>
      <c r="TO5" s="101"/>
      <c r="TP5" s="101"/>
      <c r="TQ5" s="101"/>
      <c r="TR5" s="101"/>
      <c r="TS5" s="101"/>
      <c r="TT5" s="101"/>
      <c r="TU5" s="101"/>
      <c r="TV5" s="101"/>
      <c r="TW5" s="101"/>
      <c r="TX5" s="101"/>
      <c r="TY5" s="101"/>
      <c r="TZ5" s="101"/>
      <c r="UA5" s="101"/>
      <c r="UB5" s="101"/>
      <c r="UC5" s="101"/>
      <c r="UD5" s="101"/>
      <c r="UE5" s="101"/>
      <c r="UF5" s="101"/>
      <c r="UG5" s="101"/>
      <c r="UH5" s="101"/>
      <c r="UI5" s="101"/>
      <c r="UJ5" s="101"/>
      <c r="UK5" s="101"/>
      <c r="UL5" s="101"/>
      <c r="UM5" s="101"/>
      <c r="UN5" s="101"/>
      <c r="UO5" s="101"/>
      <c r="UP5" s="101"/>
      <c r="UQ5" s="101"/>
      <c r="UR5" s="101"/>
      <c r="US5" s="101"/>
      <c r="UT5" s="101"/>
      <c r="UU5" s="101"/>
      <c r="UV5" s="101"/>
      <c r="UW5" s="101"/>
      <c r="UX5" s="101"/>
      <c r="UY5" s="101"/>
      <c r="UZ5" s="101"/>
      <c r="VA5" s="101"/>
      <c r="VB5" s="101"/>
      <c r="VC5" s="101"/>
      <c r="VD5" s="101"/>
      <c r="VE5" s="101"/>
      <c r="VF5" s="101"/>
      <c r="VG5" s="101"/>
      <c r="VH5" s="101"/>
      <c r="VI5" s="101"/>
      <c r="VJ5" s="101"/>
      <c r="VK5" s="101"/>
      <c r="VL5" s="101"/>
      <c r="VM5" s="101"/>
      <c r="VN5" s="101"/>
      <c r="VO5" s="101"/>
      <c r="VP5" s="101"/>
      <c r="VQ5" s="101"/>
      <c r="VR5" s="101"/>
      <c r="VS5" s="101"/>
      <c r="VT5" s="101"/>
      <c r="VU5" s="101"/>
      <c r="VV5" s="101"/>
      <c r="VW5" s="101"/>
      <c r="VX5" s="101"/>
      <c r="VY5" s="101"/>
      <c r="VZ5" s="101"/>
      <c r="WA5" s="101"/>
      <c r="WB5" s="101"/>
      <c r="WC5" s="101"/>
      <c r="WD5" s="101"/>
      <c r="WE5" s="101"/>
      <c r="WF5" s="101"/>
      <c r="WG5" s="101"/>
      <c r="WH5" s="101"/>
      <c r="WI5" s="101"/>
      <c r="WJ5" s="101"/>
      <c r="WK5" s="101"/>
      <c r="WL5" s="101"/>
      <c r="WM5" s="101"/>
      <c r="WN5" s="101"/>
      <c r="WO5" s="101"/>
      <c r="WP5" s="101"/>
      <c r="WQ5" s="101"/>
      <c r="WR5" s="101"/>
      <c r="WS5" s="101"/>
      <c r="WT5" s="101"/>
      <c r="WU5" s="101"/>
      <c r="WV5" s="101"/>
      <c r="WW5" s="101"/>
      <c r="WX5" s="101"/>
      <c r="WY5" s="101"/>
      <c r="WZ5" s="101"/>
      <c r="XA5" s="101"/>
      <c r="XB5" s="101"/>
      <c r="XC5" s="101"/>
      <c r="XD5" s="101"/>
      <c r="XE5" s="101"/>
      <c r="XF5" s="101"/>
      <c r="XG5" s="101"/>
      <c r="XH5" s="101"/>
      <c r="XI5" s="101"/>
      <c r="XJ5" s="101"/>
      <c r="XK5" s="101"/>
      <c r="XL5" s="101"/>
      <c r="XM5" s="101"/>
      <c r="XN5" s="101"/>
      <c r="XO5" s="101"/>
      <c r="XP5" s="101"/>
      <c r="XQ5" s="101"/>
      <c r="XR5" s="101"/>
      <c r="XS5" s="101"/>
      <c r="XT5" s="101"/>
      <c r="XU5" s="101"/>
      <c r="XV5" s="101"/>
      <c r="XW5" s="101"/>
      <c r="XX5" s="101"/>
      <c r="XY5" s="101"/>
      <c r="XZ5" s="101"/>
      <c r="YA5" s="101"/>
      <c r="YB5" s="101"/>
      <c r="YC5" s="101"/>
      <c r="YD5" s="101"/>
      <c r="YE5" s="101"/>
      <c r="YF5" s="101"/>
      <c r="YG5" s="101"/>
      <c r="YH5" s="101"/>
      <c r="YI5" s="101"/>
      <c r="YJ5" s="101"/>
      <c r="YK5" s="101"/>
      <c r="YL5" s="101"/>
      <c r="YM5" s="101"/>
      <c r="YN5" s="101"/>
      <c r="YO5" s="101"/>
      <c r="YP5" s="101"/>
      <c r="YQ5" s="101"/>
      <c r="YR5" s="101"/>
      <c r="YS5" s="101"/>
      <c r="YT5" s="101"/>
      <c r="YU5" s="101"/>
      <c r="YV5" s="101"/>
      <c r="YW5" s="101"/>
      <c r="YX5" s="101"/>
      <c r="YY5" s="101"/>
      <c r="YZ5" s="101"/>
      <c r="ZA5" s="101"/>
      <c r="ZB5" s="101"/>
      <c r="ZC5" s="101"/>
      <c r="ZD5" s="101"/>
      <c r="ZE5" s="101"/>
      <c r="ZF5" s="101"/>
      <c r="ZG5" s="101"/>
      <c r="ZH5" s="101"/>
      <c r="ZI5" s="101"/>
      <c r="ZJ5" s="101"/>
      <c r="ZK5" s="101"/>
      <c r="ZL5" s="101"/>
      <c r="ZM5" s="101"/>
      <c r="ZN5" s="101"/>
      <c r="ZO5" s="101"/>
      <c r="ZP5" s="101"/>
      <c r="ZQ5" s="101"/>
      <c r="ZR5" s="101"/>
      <c r="ZS5" s="101"/>
      <c r="ZT5" s="101"/>
      <c r="ZU5" s="101"/>
      <c r="ZV5" s="101"/>
      <c r="ZW5" s="101"/>
      <c r="ZX5" s="101"/>
      <c r="ZY5" s="101"/>
      <c r="ZZ5" s="101"/>
      <c r="AAA5" s="101"/>
      <c r="AAB5" s="101"/>
      <c r="AAC5" s="101"/>
      <c r="AAD5" s="101"/>
      <c r="AAE5" s="101"/>
      <c r="AAF5" s="101"/>
      <c r="AAG5" s="101"/>
      <c r="AAH5" s="101"/>
      <c r="AAI5" s="101"/>
      <c r="AAJ5" s="101"/>
      <c r="AAK5" s="101"/>
      <c r="AAL5" s="101"/>
      <c r="AAM5" s="101"/>
      <c r="AAN5" s="101"/>
      <c r="AAO5" s="101"/>
      <c r="AAP5" s="101"/>
      <c r="AAQ5" s="101"/>
      <c r="AAR5" s="101"/>
      <c r="AAS5" s="101"/>
      <c r="AAT5" s="101"/>
      <c r="AAU5" s="101"/>
      <c r="AAV5" s="101"/>
      <c r="AAW5" s="101"/>
      <c r="AAX5" s="101"/>
      <c r="AAY5" s="101"/>
      <c r="AAZ5" s="101"/>
      <c r="ABA5" s="101"/>
      <c r="ABB5" s="101"/>
      <c r="ABC5" s="101"/>
      <c r="ABD5" s="101"/>
      <c r="ABE5" s="101"/>
      <c r="ABF5" s="101"/>
      <c r="ABG5" s="101"/>
      <c r="ABH5" s="101"/>
      <c r="ABI5" s="101"/>
      <c r="ABJ5" s="101"/>
      <c r="ABK5" s="101"/>
      <c r="ABL5" s="101"/>
      <c r="ABM5" s="101"/>
      <c r="ABN5" s="101"/>
      <c r="ABO5" s="101"/>
      <c r="ABP5" s="101"/>
      <c r="ABQ5" s="101"/>
      <c r="ABR5" s="101"/>
      <c r="ABS5" s="101"/>
      <c r="ABT5" s="101"/>
      <c r="ABU5" s="101"/>
      <c r="ABV5" s="101"/>
      <c r="ABW5" s="101"/>
      <c r="ABX5" s="101"/>
      <c r="ABY5" s="101"/>
      <c r="ABZ5" s="101"/>
      <c r="ACA5" s="101"/>
      <c r="ACB5" s="101"/>
      <c r="ACC5" s="101"/>
      <c r="ACD5" s="101"/>
      <c r="ACE5" s="101"/>
      <c r="ACF5" s="101"/>
      <c r="ACG5" s="101"/>
      <c r="ACH5" s="101"/>
      <c r="ACI5" s="101"/>
      <c r="ACJ5" s="101"/>
      <c r="ACK5" s="101"/>
      <c r="ACL5" s="101"/>
      <c r="ACM5" s="101"/>
      <c r="ACN5" s="101"/>
      <c r="ACO5" s="101"/>
      <c r="ACP5" s="101"/>
      <c r="ACQ5" s="101"/>
      <c r="ACR5" s="101"/>
      <c r="ACS5" s="101"/>
      <c r="ACT5" s="101"/>
      <c r="ACU5" s="101"/>
      <c r="ACV5" s="101"/>
      <c r="ACW5" s="101"/>
      <c r="ACX5" s="101"/>
      <c r="ACY5" s="101"/>
      <c r="ACZ5" s="101"/>
      <c r="ADA5" s="101"/>
      <c r="ADB5" s="101"/>
      <c r="ADC5" s="101"/>
      <c r="ADD5" s="101"/>
      <c r="ADE5" s="101"/>
      <c r="ADF5" s="101"/>
      <c r="ADG5" s="101"/>
      <c r="ADH5" s="101"/>
      <c r="ADI5" s="101"/>
      <c r="ADJ5" s="101"/>
      <c r="ADK5" s="101"/>
      <c r="ADL5" s="101"/>
      <c r="ADM5" s="101"/>
      <c r="ADN5" s="101"/>
      <c r="ADO5" s="101"/>
      <c r="ADP5" s="101"/>
      <c r="ADQ5" s="101"/>
      <c r="ADR5" s="101"/>
      <c r="ADS5" s="101"/>
      <c r="ADT5" s="101"/>
      <c r="ADU5" s="101"/>
      <c r="ADV5" s="101"/>
      <c r="ADW5" s="101"/>
      <c r="ADX5" s="101"/>
      <c r="ADY5" s="101"/>
      <c r="ADZ5" s="101"/>
      <c r="AEA5" s="101"/>
      <c r="AEB5" s="101"/>
      <c r="AEC5" s="101"/>
      <c r="AED5" s="101"/>
      <c r="AEE5" s="101"/>
      <c r="AEF5" s="101"/>
      <c r="AEG5" s="101"/>
      <c r="AEH5" s="101"/>
      <c r="AEI5" s="101"/>
      <c r="AEJ5" s="101"/>
      <c r="AEK5" s="101"/>
      <c r="AEL5" s="101"/>
      <c r="AEM5" s="101"/>
      <c r="AEN5" s="101"/>
      <c r="AEO5" s="101"/>
      <c r="AEP5" s="101"/>
      <c r="AEQ5" s="101"/>
      <c r="AER5" s="101"/>
      <c r="AES5" s="101"/>
      <c r="AET5" s="101"/>
      <c r="AEU5" s="101"/>
      <c r="AEV5" s="101"/>
      <c r="AEW5" s="101"/>
      <c r="AEX5" s="101"/>
      <c r="AEY5" s="101"/>
      <c r="AEZ5" s="101"/>
      <c r="AFA5" s="101"/>
      <c r="AFB5" s="101"/>
      <c r="AFC5" s="101"/>
      <c r="AFD5" s="101"/>
      <c r="AFE5" s="101"/>
      <c r="AFF5" s="101"/>
      <c r="AFG5" s="101"/>
      <c r="AFH5" s="101"/>
      <c r="AFI5" s="101"/>
      <c r="AFJ5" s="101"/>
      <c r="AFK5" s="101"/>
      <c r="AFL5" s="101"/>
      <c r="AFM5" s="101"/>
      <c r="AFN5" s="101"/>
      <c r="AFO5" s="101"/>
      <c r="AFP5" s="101"/>
      <c r="AFQ5" s="101"/>
      <c r="AFR5" s="101"/>
      <c r="AFS5" s="101"/>
      <c r="AFT5" s="101"/>
      <c r="AFU5" s="101"/>
      <c r="AFV5" s="101"/>
      <c r="AFW5" s="101"/>
      <c r="AFX5" s="101"/>
      <c r="AFY5" s="101"/>
      <c r="AFZ5" s="101"/>
      <c r="AGA5" s="101"/>
      <c r="AGB5" s="101"/>
      <c r="AGC5" s="101"/>
      <c r="AGD5" s="101"/>
      <c r="AGE5" s="101"/>
      <c r="AGF5" s="101"/>
      <c r="AGG5" s="101"/>
      <c r="AGH5" s="101"/>
      <c r="AGI5" s="101"/>
      <c r="AGJ5" s="101"/>
      <c r="AGK5" s="101"/>
      <c r="AGL5" s="101"/>
      <c r="AGM5" s="101"/>
      <c r="AGN5" s="101"/>
      <c r="AGO5" s="101"/>
      <c r="AGP5" s="101"/>
      <c r="AGQ5" s="101"/>
      <c r="AGR5" s="101"/>
      <c r="AGS5" s="101"/>
      <c r="AGT5" s="101"/>
      <c r="AGU5" s="101"/>
      <c r="AGV5" s="101"/>
      <c r="AGW5" s="101"/>
      <c r="AGX5" s="101"/>
      <c r="AGY5" s="101"/>
      <c r="AGZ5" s="101"/>
      <c r="AHA5" s="101"/>
      <c r="AHB5" s="101"/>
      <c r="AHC5" s="101"/>
      <c r="AHD5" s="101"/>
      <c r="AHE5" s="101"/>
      <c r="AHF5" s="101"/>
      <c r="AHG5" s="101"/>
      <c r="AHH5" s="101"/>
      <c r="AHI5" s="101"/>
      <c r="AHJ5" s="101"/>
      <c r="AHK5" s="101"/>
      <c r="AHL5" s="101"/>
      <c r="AHM5" s="101"/>
      <c r="AHN5" s="101"/>
      <c r="AHO5" s="101"/>
      <c r="AHP5" s="101"/>
      <c r="AHQ5" s="101"/>
      <c r="AHR5" s="101"/>
      <c r="AHS5" s="101"/>
      <c r="AHT5" s="101"/>
      <c r="AHU5" s="101"/>
      <c r="AHV5" s="101"/>
      <c r="AHW5" s="101"/>
      <c r="AHX5" s="101"/>
      <c r="AHY5" s="101"/>
      <c r="AHZ5" s="101"/>
      <c r="AIA5" s="101"/>
      <c r="AIB5" s="101"/>
      <c r="AIC5" s="101"/>
      <c r="AID5" s="101"/>
      <c r="AIE5" s="101"/>
      <c r="AIF5" s="101"/>
      <c r="AIG5" s="101"/>
      <c r="AIH5" s="101"/>
      <c r="AII5" s="101"/>
      <c r="AIJ5" s="101"/>
      <c r="AIK5" s="101"/>
      <c r="AIL5" s="101"/>
      <c r="AIM5" s="101"/>
      <c r="AIN5" s="101"/>
      <c r="AIO5" s="101"/>
      <c r="AIP5" s="101"/>
      <c r="AIQ5" s="101"/>
      <c r="AIR5" s="101"/>
      <c r="AIS5" s="101"/>
      <c r="AIT5" s="101"/>
      <c r="AIU5" s="101"/>
      <c r="AIV5" s="101"/>
      <c r="AIW5" s="101"/>
      <c r="AIX5" s="101"/>
      <c r="AIY5" s="101"/>
      <c r="AIZ5" s="101"/>
      <c r="AJA5" s="101"/>
      <c r="AJB5" s="101"/>
      <c r="AJC5" s="101"/>
      <c r="AJD5" s="101"/>
      <c r="AJE5" s="101"/>
      <c r="AJF5" s="101"/>
      <c r="AJG5" s="101"/>
      <c r="AJH5" s="101"/>
      <c r="AJI5" s="101"/>
      <c r="AJJ5" s="101"/>
      <c r="AJK5" s="101"/>
      <c r="AJL5" s="101"/>
      <c r="AJM5" s="101"/>
      <c r="AJN5" s="101"/>
      <c r="AJO5" s="101"/>
      <c r="AJP5" s="101"/>
      <c r="AJQ5" s="101"/>
      <c r="AJR5" s="101"/>
      <c r="AJS5" s="101"/>
      <c r="AJT5" s="101"/>
      <c r="AJU5" s="101"/>
      <c r="AJV5" s="101"/>
      <c r="AJW5" s="101"/>
      <c r="AJX5" s="101"/>
      <c r="AJY5" s="101"/>
      <c r="AJZ5" s="101"/>
      <c r="AKA5" s="101"/>
      <c r="AKB5" s="101"/>
      <c r="AKC5" s="101"/>
      <c r="AKD5" s="101"/>
      <c r="AKE5" s="101"/>
      <c r="AKF5" s="101"/>
      <c r="AKG5" s="101"/>
      <c r="AKH5" s="101"/>
      <c r="AKI5" s="101"/>
      <c r="AKJ5" s="101"/>
      <c r="AKK5" s="101"/>
      <c r="AKL5" s="101"/>
      <c r="AKM5" s="101"/>
      <c r="AKN5" s="101"/>
      <c r="AKO5" s="101"/>
      <c r="AKP5" s="101"/>
      <c r="AKQ5" s="101"/>
      <c r="AKR5" s="101"/>
      <c r="AKS5" s="101"/>
      <c r="AKT5" s="101"/>
      <c r="AKU5" s="101"/>
      <c r="AKV5" s="101"/>
      <c r="AKW5" s="101"/>
      <c r="AKX5" s="101"/>
      <c r="AKY5" s="101"/>
      <c r="AKZ5" s="101"/>
      <c r="ALA5" s="101"/>
      <c r="ALB5" s="101"/>
      <c r="ALC5" s="101"/>
      <c r="ALD5" s="101"/>
      <c r="ALE5" s="101"/>
      <c r="ALF5" s="101"/>
      <c r="ALG5" s="101"/>
      <c r="ALH5" s="101"/>
      <c r="ALI5" s="101"/>
      <c r="ALJ5" s="101"/>
      <c r="ALK5" s="101"/>
      <c r="ALL5" s="101"/>
      <c r="ALM5" s="101"/>
      <c r="ALN5" s="101"/>
      <c r="ALO5" s="101"/>
      <c r="ALP5" s="101"/>
      <c r="ALQ5" s="101"/>
      <c r="ALR5" s="101"/>
      <c r="ALS5" s="101"/>
      <c r="ALT5" s="101"/>
      <c r="ALU5" s="101"/>
      <c r="ALV5" s="101"/>
      <c r="ALW5" s="101"/>
      <c r="ALX5" s="101"/>
      <c r="ALY5" s="101"/>
      <c r="ALZ5" s="101"/>
      <c r="AMA5" s="101"/>
      <c r="AMB5" s="101"/>
      <c r="AMC5" s="101"/>
      <c r="AMD5" s="101"/>
      <c r="AME5" s="101"/>
      <c r="AMF5" s="101"/>
      <c r="AMG5" s="101"/>
      <c r="AMH5" s="101"/>
      <c r="AMI5" s="101"/>
      <c r="AMJ5" s="101"/>
      <c r="AMK5" s="101"/>
      <c r="AML5" s="101"/>
      <c r="AMM5" s="101"/>
      <c r="AMN5" s="101"/>
      <c r="AMO5" s="101"/>
      <c r="AMP5" s="101"/>
      <c r="AMQ5" s="101"/>
      <c r="AMR5" s="101"/>
      <c r="AMS5" s="101"/>
      <c r="AMT5" s="101"/>
      <c r="AMU5" s="101"/>
      <c r="AMV5" s="101"/>
      <c r="AMW5" s="101"/>
      <c r="AMX5" s="101"/>
      <c r="AMY5" s="101"/>
      <c r="AMZ5" s="101"/>
      <c r="ANA5" s="101"/>
      <c r="ANB5" s="101"/>
      <c r="ANC5" s="101"/>
      <c r="AND5" s="101"/>
      <c r="ANE5" s="101"/>
      <c r="ANF5" s="101"/>
      <c r="ANG5" s="101"/>
      <c r="ANH5" s="101"/>
      <c r="ANI5" s="101"/>
      <c r="ANJ5" s="101"/>
      <c r="ANK5" s="101"/>
      <c r="ANL5" s="101"/>
      <c r="ANM5" s="101"/>
      <c r="ANN5" s="101"/>
      <c r="ANO5" s="101"/>
      <c r="ANP5" s="101"/>
      <c r="ANQ5" s="101"/>
      <c r="ANR5" s="101"/>
      <c r="ANS5" s="101"/>
      <c r="ANT5" s="101"/>
      <c r="ANU5" s="101"/>
      <c r="ANV5" s="101"/>
      <c r="ANW5" s="101"/>
      <c r="ANX5" s="101"/>
      <c r="ANY5" s="101"/>
      <c r="ANZ5" s="101"/>
      <c r="AOA5" s="101"/>
      <c r="AOB5" s="101"/>
      <c r="AOC5" s="101"/>
      <c r="AOD5" s="101"/>
      <c r="AOE5" s="101"/>
      <c r="AOF5" s="101"/>
      <c r="AOG5" s="101"/>
      <c r="AOH5" s="101"/>
      <c r="AOI5" s="101"/>
      <c r="AOJ5" s="101"/>
      <c r="AOK5" s="101"/>
      <c r="AOL5" s="101"/>
      <c r="AOM5" s="101"/>
      <c r="AON5" s="101"/>
      <c r="AOO5" s="101"/>
      <c r="AOP5" s="101"/>
      <c r="AOQ5" s="101"/>
      <c r="AOR5" s="101"/>
      <c r="AOS5" s="101"/>
      <c r="AOT5" s="101"/>
      <c r="AOU5" s="101"/>
      <c r="AOV5" s="101"/>
      <c r="AOW5" s="101"/>
      <c r="AOX5" s="101"/>
      <c r="AOY5" s="101"/>
      <c r="AOZ5" s="101"/>
      <c r="APA5" s="101"/>
      <c r="APB5" s="101"/>
      <c r="APC5" s="101"/>
      <c r="APD5" s="101"/>
      <c r="APE5" s="101"/>
      <c r="APF5" s="101"/>
      <c r="APG5" s="101"/>
      <c r="APH5" s="101"/>
      <c r="API5" s="101"/>
      <c r="APJ5" s="101"/>
      <c r="APK5" s="101"/>
      <c r="APL5" s="101"/>
      <c r="APM5" s="101"/>
      <c r="APN5" s="101"/>
      <c r="APO5" s="101"/>
      <c r="APP5" s="101"/>
      <c r="APQ5" s="101"/>
      <c r="APR5" s="101"/>
      <c r="APS5" s="101"/>
      <c r="APT5" s="101"/>
      <c r="APU5" s="101"/>
      <c r="APV5" s="101"/>
      <c r="APW5" s="101"/>
      <c r="APX5" s="101"/>
      <c r="APY5" s="101"/>
      <c r="APZ5" s="101"/>
      <c r="AQA5" s="101"/>
      <c r="AQB5" s="101"/>
      <c r="AQC5" s="101"/>
      <c r="AQD5" s="101"/>
      <c r="AQE5" s="101"/>
      <c r="AQF5" s="101"/>
      <c r="AQG5" s="101"/>
      <c r="AQH5" s="101"/>
      <c r="AQI5" s="101"/>
      <c r="AQJ5" s="101"/>
      <c r="AQK5" s="101"/>
      <c r="AQL5" s="101"/>
      <c r="AQM5" s="101"/>
      <c r="AQN5" s="101"/>
      <c r="AQO5" s="101"/>
      <c r="AQP5" s="101"/>
      <c r="AQQ5" s="101"/>
      <c r="AQR5" s="101"/>
      <c r="AQS5" s="101"/>
      <c r="AQT5" s="101"/>
      <c r="AQU5" s="101"/>
      <c r="AQV5" s="101"/>
      <c r="AQW5" s="101"/>
      <c r="AQX5" s="101"/>
      <c r="AQY5" s="101"/>
      <c r="AQZ5" s="101"/>
      <c r="ARA5" s="101"/>
      <c r="ARB5" s="101"/>
      <c r="ARC5" s="101"/>
      <c r="ARD5" s="101"/>
      <c r="ARE5" s="101"/>
      <c r="ARF5" s="101"/>
      <c r="ARG5" s="101"/>
      <c r="ARH5" s="101"/>
      <c r="ARI5" s="101"/>
      <c r="ARJ5" s="101"/>
      <c r="ARK5" s="101"/>
      <c r="ARL5" s="101"/>
      <c r="ARM5" s="101"/>
      <c r="ARN5" s="101"/>
      <c r="ARO5" s="101"/>
      <c r="ARP5" s="101"/>
      <c r="ARQ5" s="101"/>
      <c r="ARR5" s="101"/>
      <c r="ARS5" s="101"/>
      <c r="ART5" s="101"/>
      <c r="ARU5" s="101"/>
      <c r="ARV5" s="101"/>
      <c r="ARW5" s="101"/>
      <c r="ARX5" s="101"/>
      <c r="ARY5" s="101"/>
      <c r="ARZ5" s="101"/>
      <c r="ASA5" s="101"/>
      <c r="ASB5" s="101"/>
      <c r="ASC5" s="101"/>
      <c r="ASD5" s="101"/>
      <c r="ASE5" s="101"/>
      <c r="ASF5" s="101"/>
      <c r="ASG5" s="101"/>
      <c r="ASH5" s="101"/>
      <c r="ASI5" s="101"/>
      <c r="ASJ5" s="101"/>
      <c r="ASK5" s="101"/>
      <c r="ASL5" s="101"/>
      <c r="ASM5" s="101"/>
      <c r="ASN5" s="101"/>
      <c r="ASO5" s="101"/>
      <c r="ASP5" s="101"/>
      <c r="ASQ5" s="101"/>
      <c r="ASR5" s="101"/>
      <c r="ASS5" s="101"/>
      <c r="AST5" s="101"/>
      <c r="ASU5" s="101"/>
      <c r="ASV5" s="101"/>
      <c r="ASW5" s="101"/>
      <c r="ASX5" s="101"/>
      <c r="ASY5" s="101"/>
      <c r="ASZ5" s="101"/>
      <c r="ATA5" s="101"/>
      <c r="ATB5" s="101"/>
      <c r="ATC5" s="101"/>
      <c r="ATD5" s="101"/>
      <c r="ATE5" s="101"/>
      <c r="ATF5" s="101"/>
      <c r="ATG5" s="101"/>
      <c r="ATH5" s="101"/>
      <c r="ATI5" s="101"/>
      <c r="ATJ5" s="101"/>
      <c r="ATK5" s="101"/>
      <c r="ATL5" s="101"/>
      <c r="ATM5" s="101"/>
      <c r="ATN5" s="101"/>
      <c r="ATO5" s="101"/>
      <c r="ATP5" s="101"/>
      <c r="ATQ5" s="101"/>
      <c r="ATR5" s="101"/>
      <c r="ATS5" s="101"/>
      <c r="ATT5" s="101"/>
      <c r="ATU5" s="101"/>
      <c r="ATV5" s="101"/>
      <c r="ATW5" s="101"/>
      <c r="ATX5" s="101"/>
      <c r="ATY5" s="101"/>
      <c r="ATZ5" s="101"/>
      <c r="AUA5" s="101"/>
      <c r="AUB5" s="101"/>
      <c r="AUC5" s="101"/>
      <c r="AUD5" s="101"/>
      <c r="AUE5" s="101"/>
      <c r="AUF5" s="101"/>
      <c r="AUG5" s="101"/>
      <c r="AUH5" s="101"/>
      <c r="AUI5" s="101"/>
      <c r="AUJ5" s="101"/>
      <c r="AUK5" s="101"/>
      <c r="AUL5" s="101"/>
      <c r="AUM5" s="101"/>
      <c r="AUN5" s="101"/>
      <c r="AUO5" s="101"/>
      <c r="AUP5" s="101"/>
      <c r="AUQ5" s="101"/>
      <c r="AUR5" s="101"/>
      <c r="AUS5" s="101"/>
      <c r="AUT5" s="101"/>
      <c r="AUU5" s="101"/>
      <c r="AUV5" s="101"/>
      <c r="AUW5" s="101"/>
      <c r="AUX5" s="101"/>
      <c r="AUY5" s="101"/>
      <c r="AUZ5" s="101"/>
      <c r="AVA5" s="101"/>
      <c r="AVB5" s="101"/>
      <c r="AVC5" s="101"/>
      <c r="AVD5" s="101"/>
      <c r="AVE5" s="101"/>
      <c r="AVF5" s="101"/>
      <c r="AVG5" s="101"/>
      <c r="AVH5" s="101"/>
      <c r="AVI5" s="101"/>
      <c r="AVJ5" s="101"/>
      <c r="AVK5" s="101"/>
      <c r="AVL5" s="101"/>
      <c r="AVM5" s="101"/>
      <c r="AVN5" s="101"/>
      <c r="AVO5" s="101"/>
      <c r="AVP5" s="101"/>
      <c r="AVQ5" s="101"/>
      <c r="AVR5" s="101"/>
      <c r="AVS5" s="101"/>
      <c r="AVT5" s="101"/>
      <c r="AVU5" s="101"/>
      <c r="AVV5" s="101"/>
      <c r="AVW5" s="101"/>
      <c r="AVX5" s="101"/>
      <c r="AVY5" s="101"/>
      <c r="AVZ5" s="101"/>
      <c r="AWA5" s="101"/>
      <c r="AWB5" s="101"/>
      <c r="AWC5" s="101"/>
      <c r="AWD5" s="101"/>
      <c r="AWE5" s="101"/>
      <c r="AWF5" s="101"/>
      <c r="AWG5" s="101"/>
      <c r="AWH5" s="101"/>
      <c r="AWI5" s="101"/>
      <c r="AWJ5" s="101"/>
      <c r="AWK5" s="101"/>
      <c r="AWL5" s="101"/>
      <c r="AWM5" s="101"/>
      <c r="AWN5" s="101"/>
      <c r="AWO5" s="101"/>
      <c r="AWP5" s="101"/>
      <c r="AWQ5" s="101"/>
      <c r="AWR5" s="101"/>
      <c r="AWS5" s="101"/>
      <c r="AWT5" s="101"/>
      <c r="AWU5" s="101"/>
      <c r="AWV5" s="101"/>
      <c r="AWW5" s="101"/>
      <c r="AWX5" s="101"/>
      <c r="AWY5" s="101"/>
      <c r="AWZ5" s="101"/>
      <c r="AXA5" s="101"/>
      <c r="AXB5" s="101"/>
      <c r="AXC5" s="101"/>
      <c r="AXD5" s="101"/>
      <c r="AXE5" s="101"/>
      <c r="AXF5" s="101"/>
      <c r="AXG5" s="101"/>
      <c r="AXH5" s="101"/>
      <c r="AXI5" s="101"/>
      <c r="AXJ5" s="101"/>
      <c r="AXK5" s="101"/>
      <c r="AXL5" s="101"/>
      <c r="AXM5" s="101"/>
      <c r="AXN5" s="101"/>
      <c r="AXO5" s="101"/>
      <c r="AXP5" s="101"/>
      <c r="AXQ5" s="101"/>
      <c r="AXR5" s="101"/>
      <c r="AXS5" s="101"/>
      <c r="AXT5" s="101"/>
      <c r="AXU5" s="101"/>
      <c r="AXV5" s="101"/>
      <c r="AXW5" s="101"/>
      <c r="AXX5" s="101"/>
      <c r="AXY5" s="101"/>
      <c r="AXZ5" s="101"/>
      <c r="AYA5" s="101"/>
      <c r="AYB5" s="101"/>
      <c r="AYC5" s="101"/>
      <c r="AYD5" s="101"/>
      <c r="AYE5" s="101"/>
      <c r="AYF5" s="101"/>
      <c r="AYG5" s="101"/>
      <c r="AYH5" s="101"/>
      <c r="AYI5" s="101"/>
      <c r="AYJ5" s="101"/>
      <c r="AYK5" s="101"/>
      <c r="AYL5" s="101"/>
      <c r="AYM5" s="101"/>
      <c r="AYN5" s="101"/>
      <c r="AYO5" s="101"/>
      <c r="AYP5" s="101"/>
      <c r="AYQ5" s="101"/>
      <c r="AYR5" s="101"/>
      <c r="AYS5" s="101"/>
      <c r="AYT5" s="101"/>
      <c r="AYU5" s="101"/>
      <c r="AYV5" s="101"/>
      <c r="AYW5" s="101"/>
      <c r="AYX5" s="101"/>
      <c r="AYY5" s="101"/>
      <c r="AYZ5" s="101"/>
      <c r="AZA5" s="101"/>
      <c r="AZB5" s="101"/>
      <c r="AZC5" s="101"/>
      <c r="AZD5" s="101"/>
      <c r="AZE5" s="101"/>
      <c r="AZF5" s="101"/>
      <c r="AZG5" s="101"/>
      <c r="AZH5" s="101"/>
      <c r="AZI5" s="101"/>
      <c r="AZJ5" s="101"/>
      <c r="AZK5" s="101"/>
      <c r="AZL5" s="101"/>
      <c r="AZM5" s="101"/>
      <c r="AZN5" s="101"/>
      <c r="AZO5" s="101"/>
      <c r="AZP5" s="101"/>
      <c r="AZQ5" s="101"/>
      <c r="AZR5" s="101"/>
      <c r="AZS5" s="101"/>
      <c r="AZT5" s="101"/>
      <c r="AZU5" s="101"/>
      <c r="AZV5" s="101"/>
      <c r="AZW5" s="101"/>
      <c r="AZX5" s="101"/>
      <c r="AZY5" s="101"/>
      <c r="AZZ5" s="101"/>
      <c r="BAA5" s="101"/>
      <c r="BAB5" s="101"/>
      <c r="BAC5" s="101"/>
      <c r="BAD5" s="101"/>
      <c r="BAE5" s="101"/>
      <c r="BAF5" s="101"/>
      <c r="BAG5" s="101"/>
      <c r="BAH5" s="101"/>
      <c r="BAI5" s="101"/>
      <c r="BAJ5" s="101"/>
      <c r="BAK5" s="101"/>
      <c r="BAL5" s="101"/>
      <c r="BAM5" s="101"/>
      <c r="BAN5" s="101"/>
      <c r="BAO5" s="101"/>
      <c r="BAP5" s="101"/>
      <c r="BAQ5" s="101"/>
      <c r="BAR5" s="101"/>
      <c r="BAS5" s="101"/>
      <c r="BAT5" s="101"/>
      <c r="BAU5" s="101"/>
      <c r="BAV5" s="101"/>
      <c r="BAW5" s="101"/>
      <c r="BAX5" s="101"/>
      <c r="BAY5" s="101"/>
      <c r="BAZ5" s="101"/>
      <c r="BBA5" s="101"/>
      <c r="BBB5" s="101"/>
      <c r="BBC5" s="101"/>
      <c r="BBD5" s="101"/>
      <c r="BBE5" s="101"/>
      <c r="BBF5" s="101"/>
      <c r="BBG5" s="101"/>
      <c r="BBH5" s="101"/>
      <c r="BBI5" s="101"/>
      <c r="BBJ5" s="101"/>
      <c r="BBK5" s="101"/>
      <c r="BBL5" s="101"/>
      <c r="BBM5" s="101"/>
      <c r="BBN5" s="101"/>
      <c r="BBO5" s="101"/>
      <c r="BBP5" s="101"/>
      <c r="BBQ5" s="101"/>
      <c r="BBR5" s="101"/>
      <c r="BBS5" s="101"/>
      <c r="BBT5" s="101"/>
      <c r="BBU5" s="101"/>
      <c r="BBV5" s="101"/>
      <c r="BBW5" s="101"/>
      <c r="BBX5" s="101"/>
      <c r="BBY5" s="101"/>
      <c r="BBZ5" s="101"/>
      <c r="BCA5" s="101"/>
      <c r="BCB5" s="101"/>
      <c r="BCC5" s="101"/>
      <c r="BCD5" s="101"/>
      <c r="BCE5" s="101"/>
      <c r="BCF5" s="101"/>
      <c r="BCG5" s="101"/>
      <c r="BCH5" s="101"/>
      <c r="BCI5" s="101"/>
      <c r="BCJ5" s="101"/>
      <c r="BCK5" s="101"/>
      <c r="BCL5" s="101"/>
      <c r="BCM5" s="101"/>
      <c r="BCN5" s="101"/>
      <c r="BCO5" s="101"/>
      <c r="BCP5" s="101"/>
      <c r="BCQ5" s="101"/>
      <c r="BCR5" s="101"/>
      <c r="BCS5" s="101"/>
      <c r="BCT5" s="101"/>
      <c r="BCU5" s="101"/>
      <c r="BCV5" s="101"/>
      <c r="BCW5" s="101"/>
      <c r="BCX5" s="101"/>
      <c r="BCY5" s="101"/>
      <c r="BCZ5" s="101"/>
      <c r="BDA5" s="101"/>
      <c r="BDB5" s="101"/>
      <c r="BDC5" s="101"/>
      <c r="BDD5" s="101"/>
      <c r="BDE5" s="101"/>
      <c r="BDF5" s="101"/>
      <c r="BDG5" s="101"/>
      <c r="BDH5" s="101"/>
      <c r="BDI5" s="101"/>
      <c r="BDJ5" s="101"/>
      <c r="BDK5" s="101"/>
      <c r="BDL5" s="101"/>
      <c r="BDM5" s="101"/>
      <c r="BDN5" s="101"/>
      <c r="BDO5" s="101"/>
      <c r="BDP5" s="101"/>
      <c r="BDQ5" s="101"/>
      <c r="BDR5" s="101"/>
      <c r="BDS5" s="101"/>
      <c r="BDT5" s="101"/>
      <c r="BDU5" s="101"/>
      <c r="BDV5" s="101"/>
      <c r="BDW5" s="101"/>
      <c r="BDX5" s="101"/>
      <c r="BDY5" s="101"/>
      <c r="BDZ5" s="101"/>
      <c r="BEA5" s="101"/>
      <c r="BEB5" s="101"/>
      <c r="BEC5" s="101"/>
      <c r="BED5" s="101"/>
      <c r="BEE5" s="101"/>
      <c r="BEF5" s="101"/>
      <c r="BEG5" s="101"/>
      <c r="BEH5" s="101"/>
      <c r="BEI5" s="101"/>
      <c r="BEJ5" s="101"/>
      <c r="BEK5" s="101"/>
      <c r="BEL5" s="101"/>
      <c r="BEM5" s="101"/>
      <c r="BEN5" s="101"/>
      <c r="BEO5" s="101"/>
      <c r="BEP5" s="101"/>
      <c r="BEQ5" s="101"/>
      <c r="BER5" s="101"/>
      <c r="BES5" s="101"/>
      <c r="BET5" s="101"/>
      <c r="BEU5" s="101"/>
      <c r="BEV5" s="101"/>
      <c r="BEW5" s="101"/>
      <c r="BEX5" s="101"/>
      <c r="BEY5" s="101"/>
      <c r="BEZ5" s="101"/>
      <c r="BFA5" s="101"/>
      <c r="BFB5" s="101"/>
      <c r="BFC5" s="101"/>
      <c r="BFD5" s="101"/>
      <c r="BFE5" s="101"/>
      <c r="BFF5" s="101"/>
      <c r="BFG5" s="101"/>
      <c r="BFH5" s="101"/>
      <c r="BFI5" s="101"/>
      <c r="BFJ5" s="101"/>
      <c r="BFK5" s="101"/>
      <c r="BFL5" s="101"/>
      <c r="BFM5" s="101"/>
      <c r="BFN5" s="101"/>
      <c r="BFO5" s="101"/>
      <c r="BFP5" s="101"/>
      <c r="BFQ5" s="101"/>
      <c r="BFR5" s="101"/>
      <c r="BFS5" s="101"/>
      <c r="BFT5" s="101"/>
      <c r="BFU5" s="101"/>
      <c r="BFV5" s="101"/>
      <c r="BFW5" s="101"/>
      <c r="BFX5" s="101"/>
      <c r="BFY5" s="101"/>
      <c r="BFZ5" s="101"/>
      <c r="BGA5" s="101"/>
      <c r="BGB5" s="101"/>
      <c r="BGC5" s="101"/>
      <c r="BGD5" s="101"/>
      <c r="BGE5" s="101"/>
      <c r="BGF5" s="101"/>
      <c r="BGG5" s="101"/>
      <c r="BGH5" s="101"/>
      <c r="BGI5" s="101"/>
      <c r="BGJ5" s="101"/>
      <c r="BGK5" s="101"/>
      <c r="BGL5" s="101"/>
      <c r="BGM5" s="101"/>
      <c r="BGN5" s="101"/>
      <c r="BGO5" s="101"/>
      <c r="BGP5" s="101"/>
      <c r="BGQ5" s="101"/>
      <c r="BGR5" s="101"/>
      <c r="BGS5" s="101"/>
      <c r="BGT5" s="101"/>
      <c r="BGU5" s="101"/>
      <c r="BGV5" s="101"/>
      <c r="BGW5" s="101"/>
      <c r="BGX5" s="101"/>
      <c r="BGY5" s="101"/>
      <c r="BGZ5" s="101"/>
      <c r="BHA5" s="101"/>
      <c r="BHB5" s="101"/>
      <c r="BHC5" s="101"/>
      <c r="BHD5" s="101"/>
      <c r="BHE5" s="101"/>
      <c r="BHF5" s="101"/>
      <c r="BHG5" s="101"/>
      <c r="BHH5" s="101"/>
      <c r="BHI5" s="101"/>
      <c r="BHJ5" s="101"/>
      <c r="BHK5" s="101"/>
      <c r="BHL5" s="101"/>
      <c r="BHM5" s="101"/>
      <c r="BHN5" s="101"/>
      <c r="BHO5" s="101"/>
      <c r="BHP5" s="101"/>
      <c r="BHQ5" s="101"/>
      <c r="BHR5" s="101"/>
      <c r="BHS5" s="101"/>
      <c r="BHT5" s="101"/>
      <c r="BHU5" s="101"/>
      <c r="BHV5" s="101"/>
      <c r="BHW5" s="101"/>
      <c r="BHX5" s="101"/>
      <c r="BHY5" s="101"/>
      <c r="BHZ5" s="101"/>
      <c r="BIA5" s="101"/>
      <c r="BIB5" s="101"/>
      <c r="BIC5" s="101"/>
      <c r="BID5" s="101"/>
      <c r="BIE5" s="101"/>
      <c r="BIF5" s="101"/>
      <c r="BIG5" s="101"/>
      <c r="BIH5" s="101"/>
      <c r="BII5" s="101"/>
      <c r="BIJ5" s="101"/>
      <c r="BIK5" s="101"/>
      <c r="BIL5" s="101"/>
      <c r="BIM5" s="101"/>
      <c r="BIN5" s="101"/>
      <c r="BIO5" s="101"/>
      <c r="BIP5" s="101"/>
      <c r="BIQ5" s="101"/>
      <c r="BIR5" s="101"/>
      <c r="BIS5" s="101"/>
      <c r="BIT5" s="101"/>
      <c r="BIU5" s="101"/>
      <c r="BIV5" s="101"/>
      <c r="BIW5" s="101"/>
      <c r="BIX5" s="101"/>
      <c r="BIY5" s="101"/>
      <c r="BIZ5" s="101"/>
      <c r="BJA5" s="101"/>
      <c r="BJB5" s="101"/>
      <c r="BJC5" s="101"/>
      <c r="BJD5" s="101"/>
      <c r="BJE5" s="101"/>
      <c r="BJF5" s="101"/>
      <c r="BJG5" s="101"/>
      <c r="BJH5" s="101"/>
      <c r="BJI5" s="101"/>
      <c r="BJJ5" s="101"/>
      <c r="BJK5" s="101"/>
      <c r="BJL5" s="101"/>
      <c r="BJM5" s="101"/>
      <c r="BJN5" s="101"/>
      <c r="BJO5" s="101"/>
      <c r="BJP5" s="101"/>
      <c r="BJQ5" s="101"/>
      <c r="BJR5" s="101"/>
      <c r="BJS5" s="101"/>
      <c r="BJT5" s="101"/>
      <c r="BJU5" s="101"/>
      <c r="BJV5" s="101"/>
      <c r="BJW5" s="101"/>
      <c r="BJX5" s="101"/>
      <c r="BJY5" s="101"/>
      <c r="BJZ5" s="101"/>
      <c r="BKA5" s="101"/>
      <c r="BKB5" s="101"/>
      <c r="BKC5" s="101"/>
      <c r="BKD5" s="101"/>
      <c r="BKE5" s="101"/>
      <c r="BKF5" s="101"/>
      <c r="BKG5" s="101"/>
      <c r="BKH5" s="101"/>
      <c r="BKI5" s="101"/>
      <c r="BKJ5" s="101"/>
      <c r="BKK5" s="101"/>
      <c r="BKL5" s="101"/>
      <c r="BKM5" s="101"/>
      <c r="BKN5" s="101"/>
      <c r="BKO5" s="101"/>
      <c r="BKP5" s="101"/>
      <c r="BKQ5" s="101"/>
      <c r="BKR5" s="101"/>
      <c r="BKS5" s="101"/>
      <c r="BKT5" s="101"/>
      <c r="BKU5" s="101"/>
      <c r="BKV5" s="101"/>
      <c r="BKW5" s="101"/>
      <c r="BKX5" s="101"/>
      <c r="BKY5" s="101"/>
      <c r="BKZ5" s="101"/>
      <c r="BLA5" s="101"/>
      <c r="BLB5" s="101"/>
      <c r="BLC5" s="101"/>
      <c r="BLD5" s="101"/>
      <c r="BLE5" s="101"/>
      <c r="BLF5" s="101"/>
      <c r="BLG5" s="101"/>
      <c r="BLH5" s="101"/>
      <c r="BLI5" s="101"/>
      <c r="BLJ5" s="101"/>
      <c r="BLK5" s="101"/>
      <c r="BLL5" s="101"/>
      <c r="BLM5" s="101"/>
      <c r="BLN5" s="101"/>
      <c r="BLO5" s="101"/>
      <c r="BLP5" s="101"/>
      <c r="BLQ5" s="101"/>
      <c r="BLR5" s="101"/>
      <c r="BLS5" s="101"/>
      <c r="BLT5" s="101"/>
      <c r="BLU5" s="101"/>
      <c r="BLV5" s="101"/>
      <c r="BLW5" s="101"/>
      <c r="BLX5" s="101"/>
      <c r="BLY5" s="101"/>
      <c r="BLZ5" s="101"/>
      <c r="BMA5" s="101"/>
      <c r="BMB5" s="101"/>
      <c r="BMC5" s="101"/>
      <c r="BMD5" s="101"/>
      <c r="BME5" s="101"/>
      <c r="BMF5" s="101"/>
      <c r="BMG5" s="101"/>
      <c r="BMH5" s="101"/>
      <c r="BMI5" s="101"/>
      <c r="BMJ5" s="101"/>
      <c r="BMK5" s="101"/>
      <c r="BML5" s="101"/>
      <c r="BMM5" s="101"/>
      <c r="BMN5" s="101"/>
      <c r="BMO5" s="101"/>
      <c r="BMP5" s="101"/>
      <c r="BMQ5" s="101"/>
      <c r="BMR5" s="101"/>
      <c r="BMS5" s="101"/>
      <c r="BMT5" s="101"/>
      <c r="BMU5" s="101"/>
      <c r="BMV5" s="101"/>
      <c r="BMW5" s="101"/>
      <c r="BMX5" s="101"/>
      <c r="BMY5" s="101"/>
      <c r="BMZ5" s="101"/>
      <c r="BNA5" s="101"/>
      <c r="BNB5" s="101"/>
      <c r="BNC5" s="101"/>
      <c r="BND5" s="101"/>
      <c r="BNE5" s="101"/>
      <c r="BNF5" s="101"/>
      <c r="BNG5" s="101"/>
      <c r="BNH5" s="101"/>
      <c r="BNI5" s="101"/>
      <c r="BNJ5" s="101"/>
      <c r="BNK5" s="101"/>
      <c r="BNL5" s="101"/>
      <c r="BNM5" s="101"/>
      <c r="BNN5" s="101"/>
      <c r="BNO5" s="101"/>
      <c r="BNP5" s="101"/>
      <c r="BNQ5" s="101"/>
      <c r="BNR5" s="101"/>
      <c r="BNS5" s="101"/>
      <c r="BNT5" s="101"/>
      <c r="BNU5" s="101"/>
      <c r="BNV5" s="101"/>
      <c r="BNW5" s="101"/>
      <c r="BNX5" s="101"/>
      <c r="BNY5" s="101"/>
      <c r="BNZ5" s="101"/>
      <c r="BOA5" s="101"/>
      <c r="BOB5" s="101"/>
      <c r="BOC5" s="101"/>
      <c r="BOD5" s="101"/>
      <c r="BOE5" s="101"/>
      <c r="BOF5" s="101"/>
      <c r="BOG5" s="101"/>
      <c r="BOH5" s="101"/>
      <c r="BOI5" s="101"/>
      <c r="BOJ5" s="101"/>
      <c r="BOK5" s="101"/>
      <c r="BOL5" s="101"/>
      <c r="BOM5" s="101"/>
      <c r="BON5" s="101"/>
      <c r="BOO5" s="101"/>
      <c r="BOP5" s="101"/>
      <c r="BOQ5" s="101"/>
      <c r="BOR5" s="101"/>
      <c r="BOS5" s="101"/>
      <c r="BOT5" s="101"/>
      <c r="BOU5" s="101"/>
      <c r="BOV5" s="101"/>
      <c r="BOW5" s="101"/>
      <c r="BOX5" s="101"/>
      <c r="BOY5" s="101"/>
      <c r="BOZ5" s="101"/>
      <c r="BPA5" s="101"/>
      <c r="BPB5" s="101"/>
      <c r="BPC5" s="101"/>
      <c r="BPD5" s="101"/>
      <c r="BPE5" s="101"/>
      <c r="BPF5" s="101"/>
      <c r="BPG5" s="101"/>
      <c r="BPH5" s="101"/>
      <c r="BPI5" s="101"/>
      <c r="BPJ5" s="101"/>
      <c r="BPK5" s="101"/>
      <c r="BPL5" s="101"/>
      <c r="BPM5" s="101"/>
      <c r="BPN5" s="101"/>
      <c r="BPO5" s="101"/>
      <c r="BPP5" s="101"/>
      <c r="BPQ5" s="101"/>
      <c r="BPR5" s="101"/>
      <c r="BPS5" s="101"/>
      <c r="BPT5" s="101"/>
      <c r="BPU5" s="101"/>
      <c r="BPV5" s="101"/>
      <c r="BPW5" s="101"/>
      <c r="BPX5" s="101"/>
      <c r="BPY5" s="101"/>
      <c r="BPZ5" s="101"/>
      <c r="BQA5" s="101"/>
      <c r="BQB5" s="101"/>
      <c r="BQC5" s="101"/>
      <c r="BQD5" s="101"/>
      <c r="BQE5" s="101"/>
      <c r="BQF5" s="101"/>
      <c r="BQG5" s="101"/>
      <c r="BQH5" s="101"/>
      <c r="BQI5" s="101"/>
      <c r="BQJ5" s="101"/>
      <c r="BQK5" s="101"/>
      <c r="BQL5" s="101"/>
      <c r="BQM5" s="101"/>
      <c r="BQN5" s="101"/>
      <c r="BQO5" s="101"/>
      <c r="BQP5" s="101"/>
      <c r="BQQ5" s="101"/>
      <c r="BQR5" s="101"/>
      <c r="BQS5" s="101"/>
      <c r="BQT5" s="101"/>
      <c r="BQU5" s="101"/>
      <c r="BQV5" s="101"/>
      <c r="BQW5" s="101"/>
      <c r="BQX5" s="101"/>
      <c r="BQY5" s="101"/>
      <c r="BQZ5" s="101"/>
      <c r="BRA5" s="101"/>
      <c r="BRB5" s="101"/>
      <c r="BRC5" s="101"/>
      <c r="BRD5" s="101"/>
      <c r="BRE5" s="101"/>
      <c r="BRF5" s="101"/>
      <c r="BRG5" s="101"/>
      <c r="BRH5" s="101"/>
      <c r="BRI5" s="101"/>
      <c r="BRJ5" s="101"/>
      <c r="BRK5" s="101"/>
      <c r="BRL5" s="101"/>
      <c r="BRM5" s="101"/>
      <c r="BRN5" s="101"/>
      <c r="BRO5" s="101"/>
      <c r="BRP5" s="101"/>
      <c r="BRQ5" s="101"/>
      <c r="BRR5" s="101"/>
      <c r="BRS5" s="101"/>
      <c r="BRT5" s="101"/>
      <c r="BRU5" s="101"/>
      <c r="BRV5" s="101"/>
      <c r="BRW5" s="101"/>
      <c r="BRX5" s="101"/>
      <c r="BRY5" s="101"/>
      <c r="BRZ5" s="101"/>
      <c r="BSA5" s="101"/>
      <c r="BSB5" s="101"/>
      <c r="BSC5" s="101"/>
      <c r="BSD5" s="101"/>
      <c r="BSE5" s="101"/>
      <c r="BSF5" s="101"/>
      <c r="BSG5" s="101"/>
      <c r="BSH5" s="101"/>
      <c r="BSI5" s="101"/>
      <c r="BSJ5" s="101"/>
      <c r="BSK5" s="101"/>
      <c r="BSL5" s="101"/>
      <c r="BSM5" s="101"/>
      <c r="BSN5" s="101"/>
      <c r="BSO5" s="101"/>
      <c r="BSP5" s="101"/>
      <c r="BSQ5" s="101"/>
      <c r="BSR5" s="101"/>
      <c r="BSS5" s="101"/>
      <c r="BST5" s="101"/>
      <c r="BSU5" s="101"/>
      <c r="BSV5" s="101"/>
      <c r="BSW5" s="101"/>
      <c r="BSX5" s="101"/>
      <c r="BSY5" s="101"/>
      <c r="BSZ5" s="101"/>
      <c r="BTA5" s="101"/>
      <c r="BTB5" s="101"/>
      <c r="BTC5" s="101"/>
      <c r="BTD5" s="101"/>
      <c r="BTE5" s="101"/>
      <c r="BTF5" s="101"/>
      <c r="BTG5" s="101"/>
      <c r="BTH5" s="101"/>
      <c r="BTI5" s="101"/>
      <c r="BTJ5" s="101"/>
      <c r="BTK5" s="101"/>
      <c r="BTL5" s="101"/>
      <c r="BTM5" s="101"/>
      <c r="BTN5" s="101"/>
      <c r="BTO5" s="101"/>
      <c r="BTP5" s="101"/>
      <c r="BTQ5" s="101"/>
      <c r="BTR5" s="101"/>
      <c r="BTS5" s="101"/>
      <c r="BTT5" s="101"/>
      <c r="BTU5" s="101"/>
      <c r="BTV5" s="101"/>
      <c r="BTW5" s="101"/>
      <c r="BTX5" s="101"/>
      <c r="BTY5" s="101"/>
      <c r="BTZ5" s="101"/>
      <c r="BUA5" s="101"/>
      <c r="BUB5" s="101"/>
      <c r="BUC5" s="101"/>
      <c r="BUD5" s="101"/>
      <c r="BUE5" s="101"/>
      <c r="BUF5" s="101"/>
      <c r="BUG5" s="101"/>
      <c r="BUH5" s="101"/>
      <c r="BUI5" s="101"/>
      <c r="BUJ5" s="101"/>
      <c r="BUK5" s="101"/>
      <c r="BUL5" s="101"/>
      <c r="BUM5" s="101"/>
      <c r="BUN5" s="101"/>
      <c r="BUO5" s="101"/>
      <c r="BUP5" s="101"/>
      <c r="BUQ5" s="101"/>
      <c r="BUR5" s="101"/>
      <c r="BUS5" s="101"/>
      <c r="BUT5" s="101"/>
      <c r="BUU5" s="101"/>
      <c r="BUV5" s="101"/>
      <c r="BUW5" s="101"/>
      <c r="BUX5" s="101"/>
      <c r="BUY5" s="101"/>
      <c r="BUZ5" s="101"/>
      <c r="BVA5" s="101"/>
      <c r="BVB5" s="101"/>
      <c r="BVC5" s="101"/>
      <c r="BVD5" s="101"/>
      <c r="BVE5" s="101"/>
      <c r="BVF5" s="101"/>
      <c r="BVG5" s="101"/>
      <c r="BVH5" s="101"/>
      <c r="BVI5" s="101"/>
      <c r="BVJ5" s="101"/>
      <c r="BVK5" s="101"/>
      <c r="BVL5" s="101"/>
      <c r="BVM5" s="101"/>
      <c r="BVN5" s="101"/>
      <c r="BVO5" s="101"/>
      <c r="BVP5" s="101"/>
      <c r="BVQ5" s="101"/>
      <c r="BVR5" s="101"/>
      <c r="BVS5" s="101"/>
      <c r="BVT5" s="101"/>
      <c r="BVU5" s="101"/>
      <c r="BVV5" s="101"/>
      <c r="BVW5" s="101"/>
      <c r="BVX5" s="101"/>
      <c r="BVY5" s="101"/>
      <c r="BVZ5" s="101"/>
      <c r="BWA5" s="101"/>
      <c r="BWB5" s="101"/>
      <c r="BWC5" s="101"/>
      <c r="BWD5" s="101"/>
      <c r="BWE5" s="101"/>
      <c r="BWF5" s="101"/>
      <c r="BWG5" s="101"/>
      <c r="BWH5" s="101"/>
      <c r="BWI5" s="101"/>
      <c r="BWJ5" s="101"/>
      <c r="BWK5" s="101"/>
      <c r="BWL5" s="101"/>
      <c r="BWM5" s="101"/>
      <c r="BWN5" s="101"/>
      <c r="BWO5" s="101"/>
      <c r="BWP5" s="101"/>
      <c r="BWQ5" s="101"/>
      <c r="BWR5" s="101"/>
      <c r="BWS5" s="101"/>
      <c r="BWT5" s="101"/>
      <c r="BWU5" s="101"/>
      <c r="BWV5" s="101"/>
      <c r="BWW5" s="101"/>
      <c r="BWX5" s="101"/>
      <c r="BWY5" s="101"/>
      <c r="BWZ5" s="101"/>
      <c r="BXA5" s="101"/>
      <c r="BXB5" s="101"/>
      <c r="BXC5" s="101"/>
      <c r="BXD5" s="101"/>
      <c r="BXE5" s="101"/>
      <c r="BXF5" s="101"/>
      <c r="BXG5" s="101"/>
      <c r="BXH5" s="101"/>
      <c r="BXI5" s="101"/>
      <c r="BXJ5" s="101"/>
      <c r="BXK5" s="101"/>
      <c r="BXL5" s="101"/>
      <c r="BXM5" s="101"/>
      <c r="BXN5" s="101"/>
      <c r="BXO5" s="101"/>
      <c r="BXP5" s="101"/>
      <c r="BXQ5" s="101"/>
      <c r="BXR5" s="101"/>
      <c r="BXS5" s="101"/>
      <c r="BXT5" s="101"/>
      <c r="BXU5" s="101"/>
      <c r="BXV5" s="101"/>
      <c r="BXW5" s="101"/>
      <c r="BXX5" s="101"/>
      <c r="BXY5" s="101"/>
      <c r="BXZ5" s="101"/>
      <c r="BYA5" s="101"/>
      <c r="BYB5" s="101"/>
      <c r="BYC5" s="101"/>
      <c r="BYD5" s="101"/>
      <c r="BYE5" s="101"/>
      <c r="BYF5" s="101"/>
      <c r="BYG5" s="101"/>
      <c r="BYH5" s="101"/>
      <c r="BYI5" s="101"/>
      <c r="BYJ5" s="101"/>
      <c r="BYK5" s="101"/>
      <c r="BYL5" s="101"/>
      <c r="BYM5" s="101"/>
      <c r="BYN5" s="101"/>
      <c r="BYO5" s="101"/>
      <c r="BYP5" s="101"/>
      <c r="BYQ5" s="101"/>
      <c r="BYR5" s="101"/>
      <c r="BYS5" s="101"/>
      <c r="BYT5" s="101"/>
      <c r="BYU5" s="101"/>
      <c r="BYV5" s="101"/>
      <c r="BYW5" s="101"/>
      <c r="BYX5" s="101"/>
      <c r="BYY5" s="101"/>
      <c r="BYZ5" s="101"/>
      <c r="BZA5" s="101"/>
      <c r="BZB5" s="101"/>
      <c r="BZC5" s="101"/>
      <c r="BZD5" s="101"/>
      <c r="BZE5" s="101"/>
      <c r="BZF5" s="101"/>
      <c r="BZG5" s="101"/>
      <c r="BZH5" s="101"/>
      <c r="BZI5" s="101"/>
      <c r="BZJ5" s="101"/>
      <c r="BZK5" s="101"/>
      <c r="BZL5" s="101"/>
      <c r="BZM5" s="101"/>
      <c r="BZN5" s="101"/>
      <c r="BZO5" s="101"/>
      <c r="BZP5" s="101"/>
      <c r="BZQ5" s="101"/>
      <c r="BZR5" s="101"/>
      <c r="BZS5" s="101"/>
      <c r="BZT5" s="101"/>
      <c r="BZU5" s="101"/>
      <c r="BZV5" s="101"/>
      <c r="BZW5" s="101"/>
      <c r="BZX5" s="101"/>
      <c r="BZY5" s="101"/>
      <c r="BZZ5" s="101"/>
      <c r="CAA5" s="101"/>
      <c r="CAB5" s="101"/>
      <c r="CAC5" s="101"/>
      <c r="CAD5" s="101"/>
      <c r="CAE5" s="101"/>
      <c r="CAF5" s="101"/>
      <c r="CAG5" s="101"/>
      <c r="CAH5" s="101"/>
      <c r="CAI5" s="101"/>
      <c r="CAJ5" s="101"/>
      <c r="CAK5" s="101"/>
      <c r="CAL5" s="101"/>
      <c r="CAM5" s="101"/>
      <c r="CAN5" s="101"/>
      <c r="CAO5" s="101"/>
      <c r="CAP5" s="101"/>
      <c r="CAQ5" s="101"/>
      <c r="CAR5" s="101"/>
      <c r="CAS5" s="101"/>
      <c r="CAT5" s="101"/>
      <c r="CAU5" s="101"/>
      <c r="CAV5" s="101"/>
      <c r="CAW5" s="101"/>
      <c r="CAX5" s="101"/>
      <c r="CAY5" s="101"/>
      <c r="CAZ5" s="101"/>
      <c r="CBA5" s="101"/>
      <c r="CBB5" s="101"/>
      <c r="CBC5" s="101"/>
      <c r="CBD5" s="101"/>
      <c r="CBE5" s="101"/>
      <c r="CBF5" s="101"/>
      <c r="CBG5" s="101"/>
      <c r="CBH5" s="101"/>
      <c r="CBI5" s="101"/>
      <c r="CBJ5" s="101"/>
      <c r="CBK5" s="101"/>
      <c r="CBL5" s="101"/>
      <c r="CBM5" s="101"/>
      <c r="CBN5" s="101"/>
      <c r="CBO5" s="101"/>
      <c r="CBP5" s="101"/>
      <c r="CBQ5" s="101"/>
      <c r="CBR5" s="101"/>
      <c r="CBS5" s="101"/>
      <c r="CBT5" s="101"/>
      <c r="CBU5" s="101"/>
      <c r="CBV5" s="101"/>
      <c r="CBW5" s="101"/>
      <c r="CBX5" s="101"/>
      <c r="CBY5" s="101"/>
      <c r="CBZ5" s="101"/>
      <c r="CCA5" s="101"/>
      <c r="CCB5" s="101"/>
      <c r="CCC5" s="101"/>
      <c r="CCD5" s="101"/>
      <c r="CCE5" s="101"/>
      <c r="CCF5" s="101"/>
      <c r="CCG5" s="101"/>
      <c r="CCH5" s="101"/>
      <c r="CCI5" s="101"/>
      <c r="CCJ5" s="101"/>
      <c r="CCK5" s="101"/>
      <c r="CCL5" s="101"/>
      <c r="CCM5" s="101"/>
      <c r="CCN5" s="101"/>
      <c r="CCO5" s="101"/>
      <c r="CCP5" s="101"/>
      <c r="CCQ5" s="101"/>
      <c r="CCR5" s="101"/>
      <c r="CCS5" s="101"/>
      <c r="CCT5" s="101"/>
      <c r="CCU5" s="101"/>
      <c r="CCV5" s="101"/>
      <c r="CCW5" s="101"/>
      <c r="CCX5" s="101"/>
      <c r="CCY5" s="101"/>
      <c r="CCZ5" s="101"/>
      <c r="CDA5" s="101"/>
      <c r="CDB5" s="101"/>
      <c r="CDC5" s="101"/>
      <c r="CDD5" s="101"/>
      <c r="CDE5" s="101"/>
      <c r="CDF5" s="101"/>
      <c r="CDG5" s="101"/>
      <c r="CDH5" s="101"/>
      <c r="CDI5" s="101"/>
      <c r="CDJ5" s="101"/>
      <c r="CDK5" s="101"/>
      <c r="CDL5" s="101"/>
      <c r="CDM5" s="101"/>
      <c r="CDN5" s="101"/>
      <c r="CDO5" s="101"/>
      <c r="CDP5" s="101"/>
      <c r="CDQ5" s="101"/>
      <c r="CDR5" s="101"/>
      <c r="CDS5" s="101"/>
      <c r="CDT5" s="101"/>
      <c r="CDU5" s="101"/>
      <c r="CDV5" s="101"/>
      <c r="CDW5" s="101"/>
      <c r="CDX5" s="101"/>
      <c r="CDY5" s="101"/>
      <c r="CDZ5" s="101"/>
      <c r="CEA5" s="101"/>
      <c r="CEB5" s="101"/>
      <c r="CEC5" s="101"/>
      <c r="CED5" s="101"/>
      <c r="CEE5" s="101"/>
      <c r="CEF5" s="101"/>
      <c r="CEG5" s="101"/>
      <c r="CEH5" s="101"/>
      <c r="CEI5" s="101"/>
      <c r="CEJ5" s="101"/>
      <c r="CEK5" s="101"/>
      <c r="CEL5" s="101"/>
      <c r="CEM5" s="101"/>
      <c r="CEN5" s="101"/>
      <c r="CEO5" s="101"/>
      <c r="CEP5" s="101"/>
      <c r="CEQ5" s="101"/>
      <c r="CER5" s="101"/>
      <c r="CES5" s="101"/>
      <c r="CET5" s="101"/>
      <c r="CEU5" s="101"/>
      <c r="CEV5" s="101"/>
      <c r="CEW5" s="101"/>
      <c r="CEX5" s="101"/>
      <c r="CEY5" s="101"/>
      <c r="CEZ5" s="101"/>
      <c r="CFA5" s="101"/>
      <c r="CFB5" s="101"/>
      <c r="CFC5" s="101"/>
      <c r="CFD5" s="101"/>
      <c r="CFE5" s="101"/>
      <c r="CFF5" s="101"/>
      <c r="CFG5" s="101"/>
      <c r="CFH5" s="101"/>
      <c r="CFI5" s="101"/>
      <c r="CFJ5" s="101"/>
      <c r="CFK5" s="101"/>
      <c r="CFL5" s="101"/>
      <c r="CFM5" s="101"/>
      <c r="CFN5" s="101"/>
      <c r="CFO5" s="101"/>
      <c r="CFP5" s="101"/>
      <c r="CFQ5" s="101"/>
      <c r="CFR5" s="101"/>
      <c r="CFS5" s="101"/>
      <c r="CFT5" s="101"/>
      <c r="CFU5" s="101"/>
      <c r="CFV5" s="101"/>
      <c r="CFW5" s="101"/>
      <c r="CFX5" s="101"/>
      <c r="CFY5" s="101"/>
      <c r="CFZ5" s="101"/>
      <c r="CGA5" s="101"/>
      <c r="CGB5" s="101"/>
      <c r="CGC5" s="101"/>
      <c r="CGD5" s="101"/>
      <c r="CGE5" s="101"/>
      <c r="CGF5" s="101"/>
      <c r="CGG5" s="101"/>
      <c r="CGH5" s="101"/>
      <c r="CGI5" s="101"/>
      <c r="CGJ5" s="101"/>
      <c r="CGK5" s="101"/>
      <c r="CGL5" s="101"/>
      <c r="CGM5" s="101"/>
      <c r="CGN5" s="101"/>
      <c r="CGO5" s="101"/>
      <c r="CGP5" s="101"/>
      <c r="CGQ5" s="101"/>
      <c r="CGR5" s="101"/>
      <c r="CGS5" s="101"/>
      <c r="CGT5" s="101"/>
      <c r="CGU5" s="101"/>
      <c r="CGV5" s="101"/>
      <c r="CGW5" s="101"/>
      <c r="CGX5" s="101"/>
      <c r="CGY5" s="101"/>
      <c r="CGZ5" s="101"/>
      <c r="CHA5" s="101"/>
      <c r="CHB5" s="101"/>
      <c r="CHC5" s="101"/>
      <c r="CHD5" s="101"/>
      <c r="CHE5" s="101"/>
      <c r="CHF5" s="101"/>
      <c r="CHG5" s="101"/>
      <c r="CHH5" s="101"/>
      <c r="CHI5" s="101"/>
      <c r="CHJ5" s="101"/>
      <c r="CHK5" s="101"/>
      <c r="CHL5" s="101"/>
      <c r="CHM5" s="101"/>
      <c r="CHN5" s="101"/>
      <c r="CHO5" s="101"/>
      <c r="CHP5" s="101"/>
      <c r="CHQ5" s="101"/>
      <c r="CHR5" s="101"/>
      <c r="CHS5" s="101"/>
      <c r="CHT5" s="101"/>
      <c r="CHU5" s="101"/>
      <c r="CHV5" s="101"/>
      <c r="CHW5" s="101"/>
      <c r="CHX5" s="101"/>
      <c r="CHY5" s="101"/>
      <c r="CHZ5" s="101"/>
      <c r="CIA5" s="101"/>
      <c r="CIB5" s="101"/>
      <c r="CIC5" s="101"/>
      <c r="CID5" s="101"/>
      <c r="CIE5" s="101"/>
      <c r="CIF5" s="101"/>
      <c r="CIG5" s="101"/>
      <c r="CIH5" s="101"/>
      <c r="CII5" s="101"/>
      <c r="CIJ5" s="101"/>
      <c r="CIK5" s="101"/>
      <c r="CIL5" s="101"/>
      <c r="CIM5" s="101"/>
      <c r="CIN5" s="101"/>
      <c r="CIO5" s="101"/>
      <c r="CIP5" s="101"/>
      <c r="CIQ5" s="101"/>
      <c r="CIR5" s="101"/>
      <c r="CIS5" s="101"/>
      <c r="CIT5" s="101"/>
      <c r="CIU5" s="101"/>
      <c r="CIV5" s="101"/>
      <c r="CIW5" s="101"/>
      <c r="CIX5" s="101"/>
      <c r="CIY5" s="101"/>
      <c r="CIZ5" s="101"/>
      <c r="CJA5" s="101"/>
      <c r="CJB5" s="101"/>
      <c r="CJC5" s="101"/>
      <c r="CJD5" s="101"/>
      <c r="CJE5" s="101"/>
      <c r="CJF5" s="101"/>
      <c r="CJG5" s="101"/>
      <c r="CJH5" s="101"/>
      <c r="CJI5" s="101"/>
      <c r="CJJ5" s="101"/>
      <c r="CJK5" s="101"/>
      <c r="CJL5" s="101"/>
      <c r="CJM5" s="101"/>
      <c r="CJN5" s="101"/>
      <c r="CJO5" s="101"/>
      <c r="CJP5" s="101"/>
      <c r="CJQ5" s="101"/>
      <c r="CJR5" s="101"/>
      <c r="CJS5" s="101"/>
      <c r="CJT5" s="101"/>
      <c r="CJU5" s="101"/>
      <c r="CJV5" s="101"/>
      <c r="CJW5" s="101"/>
      <c r="CJX5" s="101"/>
      <c r="CJY5" s="101"/>
      <c r="CJZ5" s="101"/>
      <c r="CKA5" s="101"/>
      <c r="CKB5" s="101"/>
      <c r="CKC5" s="101"/>
      <c r="CKD5" s="101"/>
      <c r="CKE5" s="101"/>
      <c r="CKF5" s="101"/>
      <c r="CKG5" s="101"/>
      <c r="CKH5" s="101"/>
      <c r="CKI5" s="101"/>
      <c r="CKJ5" s="101"/>
      <c r="CKK5" s="101"/>
      <c r="CKL5" s="101"/>
      <c r="CKM5" s="101"/>
      <c r="CKN5" s="101"/>
      <c r="CKO5" s="101"/>
      <c r="CKP5" s="101"/>
      <c r="CKQ5" s="101"/>
      <c r="CKR5" s="101"/>
      <c r="CKS5" s="101"/>
      <c r="CKT5" s="101"/>
      <c r="CKU5" s="101"/>
      <c r="CKV5" s="101"/>
      <c r="CKW5" s="101"/>
      <c r="CKX5" s="101"/>
      <c r="CKY5" s="101"/>
      <c r="CKZ5" s="101"/>
      <c r="CLA5" s="101"/>
      <c r="CLB5" s="101"/>
      <c r="CLC5" s="101"/>
      <c r="CLD5" s="101"/>
      <c r="CLE5" s="101"/>
      <c r="CLF5" s="101"/>
      <c r="CLG5" s="101"/>
      <c r="CLH5" s="101"/>
      <c r="CLI5" s="101"/>
      <c r="CLJ5" s="101"/>
      <c r="CLK5" s="101"/>
      <c r="CLL5" s="101"/>
      <c r="CLM5" s="101"/>
      <c r="CLN5" s="101"/>
      <c r="CLO5" s="101"/>
      <c r="CLP5" s="101"/>
      <c r="CLQ5" s="101"/>
      <c r="CLR5" s="101"/>
      <c r="CLS5" s="101"/>
      <c r="CLT5" s="101"/>
      <c r="CLU5" s="101"/>
      <c r="CLV5" s="101"/>
      <c r="CLW5" s="101"/>
      <c r="CLX5" s="101"/>
      <c r="CLY5" s="101"/>
      <c r="CLZ5" s="101"/>
      <c r="CMA5" s="101"/>
      <c r="CMB5" s="101"/>
      <c r="CMC5" s="101"/>
      <c r="CMD5" s="101"/>
      <c r="CME5" s="101"/>
      <c r="CMF5" s="101"/>
      <c r="CMG5" s="101"/>
      <c r="CMH5" s="101"/>
      <c r="CMI5" s="101"/>
      <c r="CMJ5" s="101"/>
      <c r="CMK5" s="101"/>
      <c r="CML5" s="101"/>
      <c r="CMM5" s="101"/>
      <c r="CMN5" s="101"/>
      <c r="CMO5" s="101"/>
      <c r="CMP5" s="101"/>
      <c r="CMQ5" s="101"/>
      <c r="CMR5" s="101"/>
      <c r="CMS5" s="101"/>
      <c r="CMT5" s="101"/>
      <c r="CMU5" s="101"/>
      <c r="CMV5" s="101"/>
      <c r="CMW5" s="101"/>
      <c r="CMX5" s="101"/>
      <c r="CMY5" s="101"/>
      <c r="CMZ5" s="101"/>
      <c r="CNA5" s="101"/>
      <c r="CNB5" s="101"/>
      <c r="CNC5" s="101"/>
      <c r="CND5" s="101"/>
      <c r="CNE5" s="101"/>
      <c r="CNF5" s="101"/>
      <c r="CNG5" s="101"/>
      <c r="CNH5" s="101"/>
      <c r="CNI5" s="101"/>
      <c r="CNJ5" s="101"/>
      <c r="CNK5" s="101"/>
      <c r="CNL5" s="101"/>
      <c r="CNM5" s="101"/>
      <c r="CNN5" s="101"/>
      <c r="CNO5" s="101"/>
      <c r="CNP5" s="101"/>
      <c r="CNQ5" s="101"/>
      <c r="CNR5" s="101"/>
      <c r="CNS5" s="101"/>
      <c r="CNT5" s="101"/>
      <c r="CNU5" s="101"/>
      <c r="CNV5" s="101"/>
      <c r="CNW5" s="101"/>
      <c r="CNX5" s="101"/>
      <c r="CNY5" s="101"/>
      <c r="CNZ5" s="101"/>
      <c r="COA5" s="101"/>
      <c r="COB5" s="101"/>
      <c r="COC5" s="101"/>
      <c r="COD5" s="101"/>
      <c r="COE5" s="101"/>
      <c r="COF5" s="101"/>
      <c r="COG5" s="101"/>
      <c r="COH5" s="101"/>
      <c r="COI5" s="101"/>
      <c r="COJ5" s="101"/>
      <c r="COK5" s="101"/>
      <c r="COL5" s="101"/>
      <c r="COM5" s="101"/>
      <c r="CON5" s="101"/>
      <c r="COO5" s="101"/>
      <c r="COP5" s="101"/>
      <c r="COQ5" s="101"/>
      <c r="COR5" s="101"/>
      <c r="COS5" s="101"/>
      <c r="COT5" s="101"/>
      <c r="COU5" s="101"/>
      <c r="COV5" s="101"/>
      <c r="COW5" s="101"/>
      <c r="COX5" s="101"/>
      <c r="COY5" s="101"/>
      <c r="COZ5" s="101"/>
      <c r="CPA5" s="101"/>
      <c r="CPB5" s="101"/>
      <c r="CPC5" s="101"/>
      <c r="CPD5" s="101"/>
      <c r="CPE5" s="101"/>
      <c r="CPF5" s="101"/>
      <c r="CPG5" s="101"/>
      <c r="CPH5" s="101"/>
      <c r="CPI5" s="101"/>
      <c r="CPJ5" s="101"/>
      <c r="CPK5" s="101"/>
      <c r="CPL5" s="101"/>
      <c r="CPM5" s="101"/>
      <c r="CPN5" s="101"/>
      <c r="CPO5" s="101"/>
      <c r="CPP5" s="101"/>
      <c r="CPQ5" s="101"/>
      <c r="CPR5" s="101"/>
      <c r="CPS5" s="101"/>
      <c r="CPT5" s="101"/>
      <c r="CPU5" s="101"/>
      <c r="CPV5" s="101"/>
      <c r="CPW5" s="101"/>
      <c r="CPX5" s="101"/>
      <c r="CPY5" s="101"/>
      <c r="CPZ5" s="101"/>
      <c r="CQA5" s="101"/>
      <c r="CQB5" s="101"/>
      <c r="CQC5" s="101"/>
      <c r="CQD5" s="101"/>
      <c r="CQE5" s="101"/>
      <c r="CQF5" s="101"/>
      <c r="CQG5" s="101"/>
      <c r="CQH5" s="101"/>
      <c r="CQI5" s="101"/>
      <c r="CQJ5" s="101"/>
      <c r="CQK5" s="101"/>
      <c r="CQL5" s="101"/>
      <c r="CQM5" s="101"/>
      <c r="CQN5" s="101"/>
      <c r="CQO5" s="101"/>
      <c r="CQP5" s="101"/>
      <c r="CQQ5" s="101"/>
      <c r="CQR5" s="101"/>
      <c r="CQS5" s="101"/>
      <c r="CQT5" s="101"/>
      <c r="CQU5" s="101"/>
      <c r="CQV5" s="101"/>
      <c r="CQW5" s="101"/>
      <c r="CQX5" s="101"/>
      <c r="CQY5" s="101"/>
      <c r="CQZ5" s="101"/>
      <c r="CRA5" s="101"/>
      <c r="CRB5" s="101"/>
      <c r="CRC5" s="101"/>
      <c r="CRD5" s="101"/>
      <c r="CRE5" s="101"/>
      <c r="CRF5" s="101"/>
      <c r="CRG5" s="101"/>
      <c r="CRH5" s="101"/>
      <c r="CRI5" s="101"/>
      <c r="CRJ5" s="101"/>
      <c r="CRK5" s="101"/>
      <c r="CRL5" s="101"/>
      <c r="CRM5" s="101"/>
      <c r="CRN5" s="101"/>
      <c r="CRO5" s="101"/>
      <c r="CRP5" s="101"/>
      <c r="CRQ5" s="101"/>
      <c r="CRR5" s="101"/>
      <c r="CRS5" s="101"/>
      <c r="CRT5" s="101"/>
      <c r="CRU5" s="101"/>
      <c r="CRV5" s="101"/>
      <c r="CRW5" s="101"/>
      <c r="CRX5" s="101"/>
      <c r="CRY5" s="101"/>
      <c r="CRZ5" s="101"/>
      <c r="CSA5" s="101"/>
      <c r="CSB5" s="101"/>
      <c r="CSC5" s="101"/>
      <c r="CSD5" s="101"/>
      <c r="CSE5" s="101"/>
      <c r="CSF5" s="101"/>
      <c r="CSG5" s="101"/>
      <c r="CSH5" s="101"/>
      <c r="CSI5" s="101"/>
      <c r="CSJ5" s="101"/>
      <c r="CSK5" s="101"/>
      <c r="CSL5" s="101"/>
      <c r="CSM5" s="101"/>
      <c r="CSN5" s="101"/>
      <c r="CSO5" s="101"/>
      <c r="CSP5" s="101"/>
      <c r="CSQ5" s="101"/>
      <c r="CSR5" s="101"/>
      <c r="CSS5" s="101"/>
      <c r="CST5" s="101"/>
      <c r="CSU5" s="101"/>
      <c r="CSV5" s="101"/>
      <c r="CSW5" s="101"/>
      <c r="CSX5" s="101"/>
      <c r="CSY5" s="101"/>
      <c r="CSZ5" s="101"/>
      <c r="CTA5" s="101"/>
      <c r="CTB5" s="101"/>
      <c r="CTC5" s="101"/>
      <c r="CTD5" s="101"/>
      <c r="CTE5" s="101"/>
      <c r="CTF5" s="101"/>
      <c r="CTG5" s="101"/>
      <c r="CTH5" s="101"/>
      <c r="CTI5" s="101"/>
      <c r="CTJ5" s="101"/>
      <c r="CTK5" s="101"/>
      <c r="CTL5" s="101"/>
      <c r="CTM5" s="101"/>
      <c r="CTN5" s="101"/>
      <c r="CTO5" s="101"/>
      <c r="CTP5" s="101"/>
      <c r="CTQ5" s="101"/>
      <c r="CTR5" s="101"/>
      <c r="CTS5" s="101"/>
      <c r="CTT5" s="101"/>
      <c r="CTU5" s="101"/>
      <c r="CTV5" s="101"/>
      <c r="CTW5" s="101"/>
      <c r="CTX5" s="101"/>
      <c r="CTY5" s="101"/>
      <c r="CTZ5" s="101"/>
      <c r="CUA5" s="101"/>
      <c r="CUB5" s="101"/>
      <c r="CUC5" s="101"/>
      <c r="CUD5" s="101"/>
      <c r="CUE5" s="101"/>
      <c r="CUF5" s="101"/>
      <c r="CUG5" s="101"/>
      <c r="CUH5" s="101"/>
      <c r="CUI5" s="101"/>
      <c r="CUJ5" s="101"/>
      <c r="CUK5" s="101"/>
      <c r="CUL5" s="101"/>
      <c r="CUM5" s="101"/>
      <c r="CUN5" s="101"/>
      <c r="CUO5" s="101"/>
      <c r="CUP5" s="101"/>
      <c r="CUQ5" s="101"/>
      <c r="CUR5" s="101"/>
      <c r="CUS5" s="101"/>
      <c r="CUT5" s="101"/>
      <c r="CUU5" s="101"/>
      <c r="CUV5" s="101"/>
      <c r="CUW5" s="101"/>
      <c r="CUX5" s="101"/>
      <c r="CUY5" s="101"/>
      <c r="CUZ5" s="101"/>
      <c r="CVA5" s="101"/>
      <c r="CVB5" s="101"/>
      <c r="CVC5" s="101"/>
      <c r="CVD5" s="101"/>
      <c r="CVE5" s="101"/>
      <c r="CVF5" s="101"/>
      <c r="CVG5" s="101"/>
      <c r="CVH5" s="101"/>
      <c r="CVI5" s="101"/>
      <c r="CVJ5" s="101"/>
      <c r="CVK5" s="101"/>
      <c r="CVL5" s="101"/>
      <c r="CVM5" s="101"/>
      <c r="CVN5" s="101"/>
      <c r="CVO5" s="101"/>
      <c r="CVP5" s="101"/>
      <c r="CVQ5" s="101"/>
      <c r="CVR5" s="101"/>
      <c r="CVS5" s="101"/>
      <c r="CVT5" s="101"/>
      <c r="CVU5" s="101"/>
      <c r="CVV5" s="101"/>
      <c r="CVW5" s="101"/>
      <c r="CVX5" s="101"/>
      <c r="CVY5" s="101"/>
      <c r="CVZ5" s="101"/>
      <c r="CWA5" s="101"/>
      <c r="CWB5" s="101"/>
      <c r="CWC5" s="101"/>
      <c r="CWD5" s="101"/>
      <c r="CWE5" s="101"/>
      <c r="CWF5" s="101"/>
      <c r="CWG5" s="101"/>
      <c r="CWH5" s="101"/>
      <c r="CWI5" s="101"/>
      <c r="CWJ5" s="101"/>
      <c r="CWK5" s="101"/>
      <c r="CWL5" s="101"/>
      <c r="CWM5" s="101"/>
      <c r="CWN5" s="101"/>
      <c r="CWO5" s="101"/>
      <c r="CWP5" s="101"/>
      <c r="CWQ5" s="101"/>
      <c r="CWR5" s="101"/>
      <c r="CWS5" s="101"/>
      <c r="CWT5" s="101"/>
      <c r="CWU5" s="101"/>
      <c r="CWV5" s="101"/>
      <c r="CWW5" s="101"/>
      <c r="CWX5" s="101"/>
      <c r="CWY5" s="101"/>
      <c r="CWZ5" s="101"/>
      <c r="CXA5" s="101"/>
      <c r="CXB5" s="101"/>
      <c r="CXC5" s="101"/>
      <c r="CXD5" s="101"/>
      <c r="CXE5" s="101"/>
      <c r="CXF5" s="101"/>
      <c r="CXG5" s="101"/>
      <c r="CXH5" s="101"/>
      <c r="CXI5" s="101"/>
      <c r="CXJ5" s="101"/>
      <c r="CXK5" s="101"/>
      <c r="CXL5" s="101"/>
      <c r="CXM5" s="101"/>
      <c r="CXN5" s="101"/>
      <c r="CXO5" s="101"/>
      <c r="CXP5" s="101"/>
      <c r="CXQ5" s="101"/>
      <c r="CXR5" s="101"/>
      <c r="CXS5" s="101"/>
      <c r="CXT5" s="101"/>
      <c r="CXU5" s="101"/>
      <c r="CXV5" s="101"/>
      <c r="CXW5" s="101"/>
      <c r="CXX5" s="101"/>
      <c r="CXY5" s="101"/>
      <c r="CXZ5" s="101"/>
      <c r="CYA5" s="101"/>
      <c r="CYB5" s="101"/>
      <c r="CYC5" s="101"/>
      <c r="CYD5" s="101"/>
      <c r="CYE5" s="101"/>
      <c r="CYF5" s="101"/>
      <c r="CYG5" s="101"/>
      <c r="CYH5" s="101"/>
      <c r="CYI5" s="101"/>
      <c r="CYJ5" s="101"/>
      <c r="CYK5" s="101"/>
      <c r="CYL5" s="101"/>
      <c r="CYM5" s="101"/>
      <c r="CYN5" s="101"/>
      <c r="CYO5" s="101"/>
      <c r="CYP5" s="101"/>
      <c r="CYQ5" s="101"/>
      <c r="CYR5" s="101"/>
      <c r="CYS5" s="101"/>
      <c r="CYT5" s="101"/>
      <c r="CYU5" s="101"/>
      <c r="CYV5" s="101"/>
      <c r="CYW5" s="101"/>
      <c r="CYX5" s="101"/>
      <c r="CYY5" s="101"/>
      <c r="CYZ5" s="101"/>
      <c r="CZA5" s="101"/>
      <c r="CZB5" s="101"/>
      <c r="CZC5" s="101"/>
      <c r="CZD5" s="101"/>
      <c r="CZE5" s="101"/>
      <c r="CZF5" s="101"/>
      <c r="CZG5" s="101"/>
      <c r="CZH5" s="101"/>
      <c r="CZI5" s="101"/>
      <c r="CZJ5" s="101"/>
      <c r="CZK5" s="101"/>
      <c r="CZL5" s="101"/>
      <c r="CZM5" s="101"/>
      <c r="CZN5" s="101"/>
      <c r="CZO5" s="101"/>
      <c r="CZP5" s="101"/>
      <c r="CZQ5" s="101"/>
      <c r="CZR5" s="101"/>
      <c r="CZS5" s="101"/>
      <c r="CZT5" s="101"/>
      <c r="CZU5" s="101"/>
      <c r="CZV5" s="101"/>
      <c r="CZW5" s="101"/>
      <c r="CZX5" s="101"/>
      <c r="CZY5" s="101"/>
      <c r="CZZ5" s="101"/>
      <c r="DAA5" s="101"/>
      <c r="DAB5" s="101"/>
      <c r="DAC5" s="101"/>
      <c r="DAD5" s="101"/>
      <c r="DAE5" s="101"/>
      <c r="DAF5" s="101"/>
      <c r="DAG5" s="101"/>
      <c r="DAH5" s="101"/>
      <c r="DAI5" s="101"/>
      <c r="DAJ5" s="101"/>
      <c r="DAK5" s="101"/>
      <c r="DAL5" s="101"/>
      <c r="DAM5" s="101"/>
      <c r="DAN5" s="101"/>
      <c r="DAO5" s="101"/>
      <c r="DAP5" s="101"/>
      <c r="DAQ5" s="101"/>
      <c r="DAR5" s="101"/>
      <c r="DAS5" s="101"/>
      <c r="DAT5" s="101"/>
      <c r="DAU5" s="101"/>
      <c r="DAV5" s="101"/>
      <c r="DAW5" s="101"/>
      <c r="DAX5" s="101"/>
      <c r="DAY5" s="101"/>
      <c r="DAZ5" s="101"/>
      <c r="DBA5" s="101"/>
      <c r="DBB5" s="101"/>
      <c r="DBC5" s="101"/>
      <c r="DBD5" s="101"/>
      <c r="DBE5" s="101"/>
      <c r="DBF5" s="101"/>
      <c r="DBG5" s="101"/>
      <c r="DBH5" s="101"/>
      <c r="DBI5" s="101"/>
      <c r="DBJ5" s="101"/>
      <c r="DBK5" s="101"/>
      <c r="DBL5" s="101"/>
      <c r="DBM5" s="101"/>
      <c r="DBN5" s="101"/>
      <c r="DBO5" s="101"/>
      <c r="DBP5" s="101"/>
      <c r="DBQ5" s="101"/>
      <c r="DBR5" s="101"/>
      <c r="DBS5" s="101"/>
      <c r="DBT5" s="101"/>
      <c r="DBU5" s="101"/>
      <c r="DBV5" s="101"/>
      <c r="DBW5" s="101"/>
      <c r="DBX5" s="101"/>
      <c r="DBY5" s="101"/>
      <c r="DBZ5" s="101"/>
      <c r="DCA5" s="101"/>
      <c r="DCB5" s="101"/>
      <c r="DCC5" s="101"/>
      <c r="DCD5" s="101"/>
      <c r="DCE5" s="101"/>
      <c r="DCF5" s="101"/>
      <c r="DCG5" s="101"/>
      <c r="DCH5" s="101"/>
      <c r="DCI5" s="101"/>
      <c r="DCJ5" s="101"/>
      <c r="DCK5" s="101"/>
      <c r="DCL5" s="101"/>
      <c r="DCM5" s="101"/>
      <c r="DCN5" s="101"/>
      <c r="DCO5" s="101"/>
      <c r="DCP5" s="101"/>
      <c r="DCQ5" s="101"/>
      <c r="DCR5" s="101"/>
      <c r="DCS5" s="101"/>
      <c r="DCT5" s="101"/>
      <c r="DCU5" s="101"/>
      <c r="DCV5" s="101"/>
      <c r="DCW5" s="101"/>
      <c r="DCX5" s="101"/>
      <c r="DCY5" s="101"/>
      <c r="DCZ5" s="101"/>
      <c r="DDA5" s="101"/>
      <c r="DDB5" s="101"/>
      <c r="DDC5" s="101"/>
      <c r="DDD5" s="101"/>
      <c r="DDE5" s="101"/>
      <c r="DDF5" s="101"/>
      <c r="DDG5" s="101"/>
      <c r="DDH5" s="101"/>
      <c r="DDI5" s="101"/>
      <c r="DDJ5" s="101"/>
      <c r="DDK5" s="101"/>
      <c r="DDL5" s="101"/>
      <c r="DDM5" s="101"/>
      <c r="DDN5" s="101"/>
      <c r="DDO5" s="101"/>
      <c r="DDP5" s="101"/>
      <c r="DDQ5" s="101"/>
      <c r="DDR5" s="101"/>
      <c r="DDS5" s="101"/>
      <c r="DDT5" s="101"/>
      <c r="DDU5" s="101"/>
      <c r="DDV5" s="101"/>
      <c r="DDW5" s="101"/>
      <c r="DDX5" s="101"/>
      <c r="DDY5" s="101"/>
      <c r="DDZ5" s="101"/>
      <c r="DEA5" s="101"/>
      <c r="DEB5" s="101"/>
      <c r="DEC5" s="101"/>
      <c r="DED5" s="101"/>
      <c r="DEE5" s="101"/>
      <c r="DEF5" s="101"/>
      <c r="DEG5" s="101"/>
      <c r="DEH5" s="101"/>
      <c r="DEI5" s="101"/>
      <c r="DEJ5" s="101"/>
      <c r="DEK5" s="101"/>
      <c r="DEL5" s="101"/>
      <c r="DEM5" s="101"/>
      <c r="DEN5" s="101"/>
      <c r="DEO5" s="101"/>
      <c r="DEP5" s="101"/>
      <c r="DEQ5" s="101"/>
      <c r="DER5" s="101"/>
      <c r="DES5" s="101"/>
      <c r="DET5" s="101"/>
      <c r="DEU5" s="101"/>
      <c r="DEV5" s="101"/>
      <c r="DEW5" s="101"/>
      <c r="DEX5" s="101"/>
      <c r="DEY5" s="101"/>
      <c r="DEZ5" s="101"/>
      <c r="DFA5" s="101"/>
      <c r="DFB5" s="101"/>
      <c r="DFC5" s="101"/>
      <c r="DFD5" s="101"/>
      <c r="DFE5" s="101"/>
      <c r="DFF5" s="101"/>
      <c r="DFG5" s="101"/>
      <c r="DFH5" s="101"/>
      <c r="DFI5" s="101"/>
      <c r="DFJ5" s="101"/>
      <c r="DFK5" s="101"/>
      <c r="DFL5" s="101"/>
      <c r="DFM5" s="101"/>
      <c r="DFN5" s="101"/>
      <c r="DFO5" s="101"/>
      <c r="DFP5" s="101"/>
      <c r="DFQ5" s="101"/>
      <c r="DFR5" s="101"/>
      <c r="DFS5" s="101"/>
      <c r="DFT5" s="101"/>
      <c r="DFU5" s="101"/>
      <c r="DFV5" s="101"/>
      <c r="DFW5" s="101"/>
      <c r="DFX5" s="101"/>
      <c r="DFY5" s="101"/>
      <c r="DFZ5" s="101"/>
      <c r="DGA5" s="101"/>
      <c r="DGB5" s="101"/>
      <c r="DGC5" s="101"/>
      <c r="DGD5" s="101"/>
      <c r="DGE5" s="101"/>
      <c r="DGF5" s="101"/>
      <c r="DGG5" s="101"/>
      <c r="DGH5" s="101"/>
      <c r="DGI5" s="101"/>
      <c r="DGJ5" s="101"/>
      <c r="DGK5" s="101"/>
      <c r="DGL5" s="101"/>
      <c r="DGM5" s="101"/>
      <c r="DGN5" s="101"/>
      <c r="DGO5" s="101"/>
      <c r="DGP5" s="101"/>
      <c r="DGQ5" s="101"/>
      <c r="DGR5" s="101"/>
      <c r="DGS5" s="101"/>
      <c r="DGT5" s="101"/>
      <c r="DGU5" s="101"/>
      <c r="DGV5" s="101"/>
      <c r="DGW5" s="101"/>
      <c r="DGX5" s="101"/>
      <c r="DGY5" s="101"/>
      <c r="DGZ5" s="101"/>
      <c r="DHA5" s="101"/>
      <c r="DHB5" s="101"/>
      <c r="DHC5" s="101"/>
      <c r="DHD5" s="101"/>
      <c r="DHE5" s="101"/>
      <c r="DHF5" s="101"/>
      <c r="DHG5" s="101"/>
      <c r="DHH5" s="101"/>
      <c r="DHI5" s="101"/>
      <c r="DHJ5" s="101"/>
      <c r="DHK5" s="101"/>
      <c r="DHL5" s="101"/>
      <c r="DHM5" s="101"/>
      <c r="DHN5" s="101"/>
      <c r="DHO5" s="101"/>
      <c r="DHP5" s="101"/>
      <c r="DHQ5" s="101"/>
      <c r="DHR5" s="101"/>
      <c r="DHS5" s="101"/>
      <c r="DHT5" s="101"/>
      <c r="DHU5" s="101"/>
      <c r="DHV5" s="101"/>
      <c r="DHW5" s="101"/>
      <c r="DHX5" s="101"/>
      <c r="DHY5" s="101"/>
      <c r="DHZ5" s="101"/>
      <c r="DIA5" s="101"/>
      <c r="DIB5" s="101"/>
      <c r="DIC5" s="101"/>
      <c r="DID5" s="101"/>
      <c r="DIE5" s="101"/>
      <c r="DIF5" s="101"/>
      <c r="DIG5" s="101"/>
      <c r="DIH5" s="101"/>
      <c r="DII5" s="101"/>
      <c r="DIJ5" s="101"/>
      <c r="DIK5" s="101"/>
      <c r="DIL5" s="101"/>
      <c r="DIM5" s="101"/>
      <c r="DIN5" s="101"/>
      <c r="DIO5" s="101"/>
      <c r="DIP5" s="101"/>
      <c r="DIQ5" s="101"/>
      <c r="DIR5" s="101"/>
      <c r="DIS5" s="101"/>
      <c r="DIT5" s="101"/>
      <c r="DIU5" s="101"/>
      <c r="DIV5" s="101"/>
      <c r="DIW5" s="101"/>
      <c r="DIX5" s="101"/>
      <c r="DIY5" s="101"/>
      <c r="DIZ5" s="101"/>
      <c r="DJA5" s="101"/>
      <c r="DJB5" s="101"/>
      <c r="DJC5" s="101"/>
      <c r="DJD5" s="101"/>
      <c r="DJE5" s="101"/>
      <c r="DJF5" s="101"/>
      <c r="DJG5" s="101"/>
      <c r="DJH5" s="101"/>
      <c r="DJI5" s="101"/>
      <c r="DJJ5" s="101"/>
      <c r="DJK5" s="101"/>
      <c r="DJL5" s="101"/>
      <c r="DJM5" s="101"/>
      <c r="DJN5" s="101"/>
      <c r="DJO5" s="101"/>
      <c r="DJP5" s="101"/>
      <c r="DJQ5" s="101"/>
      <c r="DJR5" s="101"/>
      <c r="DJS5" s="101"/>
      <c r="DJT5" s="101"/>
      <c r="DJU5" s="101"/>
      <c r="DJV5" s="101"/>
      <c r="DJW5" s="101"/>
      <c r="DJX5" s="101"/>
      <c r="DJY5" s="101"/>
      <c r="DJZ5" s="101"/>
      <c r="DKA5" s="101"/>
      <c r="DKB5" s="101"/>
      <c r="DKC5" s="101"/>
      <c r="DKD5" s="101"/>
      <c r="DKE5" s="101"/>
      <c r="DKF5" s="101"/>
      <c r="DKG5" s="101"/>
      <c r="DKH5" s="101"/>
      <c r="DKI5" s="101"/>
      <c r="DKJ5" s="101"/>
      <c r="DKK5" s="101"/>
      <c r="DKL5" s="101"/>
      <c r="DKM5" s="101"/>
      <c r="DKN5" s="101"/>
      <c r="DKO5" s="101"/>
      <c r="DKP5" s="101"/>
      <c r="DKQ5" s="101"/>
      <c r="DKR5" s="101"/>
      <c r="DKS5" s="101"/>
      <c r="DKT5" s="101"/>
      <c r="DKU5" s="101"/>
      <c r="DKV5" s="101"/>
      <c r="DKW5" s="101"/>
      <c r="DKX5" s="101"/>
      <c r="DKY5" s="101"/>
      <c r="DKZ5" s="101"/>
      <c r="DLA5" s="101"/>
      <c r="DLB5" s="101"/>
      <c r="DLC5" s="101"/>
      <c r="DLD5" s="101"/>
      <c r="DLE5" s="101"/>
      <c r="DLF5" s="101"/>
      <c r="DLG5" s="101"/>
      <c r="DLH5" s="101"/>
      <c r="DLI5" s="101"/>
      <c r="DLJ5" s="101"/>
      <c r="DLK5" s="101"/>
      <c r="DLL5" s="101"/>
      <c r="DLM5" s="101"/>
      <c r="DLN5" s="101"/>
      <c r="DLO5" s="101"/>
      <c r="DLP5" s="101"/>
      <c r="DLQ5" s="101"/>
      <c r="DLR5" s="101"/>
      <c r="DLS5" s="101"/>
      <c r="DLT5" s="101"/>
      <c r="DLU5" s="101"/>
      <c r="DLV5" s="101"/>
      <c r="DLW5" s="101"/>
      <c r="DLX5" s="101"/>
      <c r="DLY5" s="101"/>
      <c r="DLZ5" s="101"/>
      <c r="DMA5" s="101"/>
      <c r="DMB5" s="101"/>
      <c r="DMC5" s="101"/>
      <c r="DMD5" s="101"/>
      <c r="DME5" s="101"/>
      <c r="DMF5" s="101"/>
      <c r="DMG5" s="101"/>
      <c r="DMH5" s="101"/>
      <c r="DMI5" s="101"/>
      <c r="DMJ5" s="101"/>
      <c r="DMK5" s="101"/>
      <c r="DML5" s="101"/>
      <c r="DMM5" s="101"/>
      <c r="DMN5" s="101"/>
      <c r="DMO5" s="101"/>
      <c r="DMP5" s="101"/>
      <c r="DMQ5" s="101"/>
      <c r="DMR5" s="101"/>
      <c r="DMS5" s="101"/>
      <c r="DMT5" s="101"/>
      <c r="DMU5" s="101"/>
      <c r="DMV5" s="101"/>
      <c r="DMW5" s="101"/>
      <c r="DMX5" s="101"/>
      <c r="DMY5" s="101"/>
      <c r="DMZ5" s="101"/>
      <c r="DNA5" s="101"/>
      <c r="DNB5" s="101"/>
      <c r="DNC5" s="101"/>
      <c r="DND5" s="101"/>
      <c r="DNE5" s="101"/>
      <c r="DNF5" s="101"/>
      <c r="DNG5" s="101"/>
      <c r="DNH5" s="101"/>
      <c r="DNI5" s="101"/>
      <c r="DNJ5" s="101"/>
      <c r="DNK5" s="101"/>
      <c r="DNL5" s="101"/>
      <c r="DNM5" s="101"/>
      <c r="DNN5" s="101"/>
      <c r="DNO5" s="101"/>
      <c r="DNP5" s="101"/>
      <c r="DNQ5" s="101"/>
      <c r="DNR5" s="101"/>
      <c r="DNS5" s="101"/>
      <c r="DNT5" s="101"/>
      <c r="DNU5" s="101"/>
      <c r="DNV5" s="101"/>
      <c r="DNW5" s="101"/>
      <c r="DNX5" s="101"/>
      <c r="DNY5" s="101"/>
      <c r="DNZ5" s="101"/>
      <c r="DOA5" s="101"/>
      <c r="DOB5" s="101"/>
      <c r="DOC5" s="101"/>
      <c r="DOD5" s="101"/>
      <c r="DOE5" s="101"/>
      <c r="DOF5" s="101"/>
      <c r="DOG5" s="101"/>
      <c r="DOH5" s="101"/>
      <c r="DOI5" s="101"/>
      <c r="DOJ5" s="101"/>
      <c r="DOK5" s="101"/>
      <c r="DOL5" s="101"/>
      <c r="DOM5" s="101"/>
      <c r="DON5" s="101"/>
      <c r="DOO5" s="101"/>
      <c r="DOP5" s="101"/>
      <c r="DOQ5" s="101"/>
      <c r="DOR5" s="101"/>
      <c r="DOS5" s="101"/>
      <c r="DOT5" s="101"/>
      <c r="DOU5" s="101"/>
      <c r="DOV5" s="101"/>
      <c r="DOW5" s="101"/>
      <c r="DOX5" s="101"/>
      <c r="DOY5" s="101"/>
      <c r="DOZ5" s="101"/>
      <c r="DPA5" s="101"/>
      <c r="DPB5" s="101"/>
      <c r="DPC5" s="101"/>
      <c r="DPD5" s="101"/>
      <c r="DPE5" s="101"/>
      <c r="DPF5" s="101"/>
      <c r="DPG5" s="101"/>
      <c r="DPH5" s="101"/>
      <c r="DPI5" s="101"/>
      <c r="DPJ5" s="101"/>
      <c r="DPK5" s="101"/>
      <c r="DPL5" s="101"/>
      <c r="DPM5" s="101"/>
      <c r="DPN5" s="101"/>
      <c r="DPO5" s="101"/>
      <c r="DPP5" s="101"/>
      <c r="DPQ5" s="101"/>
      <c r="DPR5" s="101"/>
      <c r="DPS5" s="101"/>
      <c r="DPT5" s="101"/>
      <c r="DPU5" s="101"/>
      <c r="DPV5" s="101"/>
      <c r="DPW5" s="101"/>
      <c r="DPX5" s="101"/>
      <c r="DPY5" s="101"/>
      <c r="DPZ5" s="101"/>
      <c r="DQA5" s="101"/>
      <c r="DQB5" s="101"/>
      <c r="DQC5" s="101"/>
      <c r="DQD5" s="101"/>
      <c r="DQE5" s="101"/>
      <c r="DQF5" s="101"/>
      <c r="DQG5" s="101"/>
      <c r="DQH5" s="101"/>
      <c r="DQI5" s="101"/>
      <c r="DQJ5" s="101"/>
      <c r="DQK5" s="101"/>
      <c r="DQL5" s="101"/>
      <c r="DQM5" s="101"/>
      <c r="DQN5" s="101"/>
      <c r="DQO5" s="101"/>
      <c r="DQP5" s="101"/>
      <c r="DQQ5" s="101"/>
      <c r="DQR5" s="101"/>
      <c r="DQS5" s="101"/>
      <c r="DQT5" s="101"/>
      <c r="DQU5" s="101"/>
      <c r="DQV5" s="101"/>
      <c r="DQW5" s="101"/>
      <c r="DQX5" s="101"/>
      <c r="DQY5" s="101"/>
      <c r="DQZ5" s="101"/>
      <c r="DRA5" s="101"/>
      <c r="DRB5" s="101"/>
      <c r="DRC5" s="101"/>
      <c r="DRD5" s="101"/>
      <c r="DRE5" s="101"/>
      <c r="DRF5" s="101"/>
      <c r="DRG5" s="101"/>
      <c r="DRH5" s="101"/>
      <c r="DRI5" s="101"/>
      <c r="DRJ5" s="101"/>
      <c r="DRK5" s="101"/>
      <c r="DRL5" s="101"/>
      <c r="DRM5" s="101"/>
      <c r="DRN5" s="101"/>
      <c r="DRO5" s="101"/>
      <c r="DRP5" s="101"/>
      <c r="DRQ5" s="101"/>
      <c r="DRR5" s="101"/>
      <c r="DRS5" s="101"/>
      <c r="DRT5" s="101"/>
      <c r="DRU5" s="101"/>
      <c r="DRV5" s="101"/>
      <c r="DRW5" s="101"/>
      <c r="DRX5" s="101"/>
      <c r="DRY5" s="101"/>
      <c r="DRZ5" s="101"/>
      <c r="DSA5" s="101"/>
      <c r="DSB5" s="101"/>
      <c r="DSC5" s="101"/>
      <c r="DSD5" s="101"/>
      <c r="DSE5" s="101"/>
      <c r="DSF5" s="101"/>
      <c r="DSG5" s="101"/>
      <c r="DSH5" s="101"/>
      <c r="DSI5" s="101"/>
      <c r="DSJ5" s="101"/>
      <c r="DSK5" s="101"/>
      <c r="DSL5" s="101"/>
      <c r="DSM5" s="101"/>
      <c r="DSN5" s="101"/>
      <c r="DSO5" s="101"/>
      <c r="DSP5" s="101"/>
      <c r="DSQ5" s="101"/>
      <c r="DSR5" s="101"/>
      <c r="DSS5" s="101"/>
      <c r="DST5" s="101"/>
      <c r="DSU5" s="101"/>
      <c r="DSV5" s="101"/>
      <c r="DSW5" s="101"/>
      <c r="DSX5" s="101"/>
      <c r="DSY5" s="101"/>
      <c r="DSZ5" s="101"/>
      <c r="DTA5" s="101"/>
      <c r="DTB5" s="101"/>
      <c r="DTC5" s="101"/>
      <c r="DTD5" s="101"/>
      <c r="DTE5" s="101"/>
      <c r="DTF5" s="101"/>
      <c r="DTG5" s="101"/>
      <c r="DTH5" s="101"/>
      <c r="DTI5" s="101"/>
      <c r="DTJ5" s="101"/>
      <c r="DTK5" s="101"/>
      <c r="DTL5" s="101"/>
      <c r="DTM5" s="101"/>
      <c r="DTN5" s="101"/>
      <c r="DTO5" s="101"/>
      <c r="DTP5" s="101"/>
      <c r="DTQ5" s="101"/>
      <c r="DTR5" s="101"/>
      <c r="DTS5" s="101"/>
      <c r="DTT5" s="101"/>
      <c r="DTU5" s="101"/>
      <c r="DTV5" s="101"/>
      <c r="DTW5" s="101"/>
      <c r="DTX5" s="101"/>
      <c r="DTY5" s="101"/>
      <c r="DTZ5" s="101"/>
      <c r="DUA5" s="101"/>
      <c r="DUB5" s="101"/>
      <c r="DUC5" s="101"/>
      <c r="DUD5" s="101"/>
      <c r="DUE5" s="101"/>
      <c r="DUF5" s="101"/>
      <c r="DUG5" s="101"/>
      <c r="DUH5" s="101"/>
      <c r="DUI5" s="101"/>
      <c r="DUJ5" s="101"/>
      <c r="DUK5" s="101"/>
      <c r="DUL5" s="101"/>
      <c r="DUM5" s="101"/>
      <c r="DUN5" s="101"/>
      <c r="DUO5" s="101"/>
      <c r="DUP5" s="101"/>
      <c r="DUQ5" s="101"/>
      <c r="DUR5" s="101"/>
      <c r="DUS5" s="101"/>
      <c r="DUT5" s="101"/>
      <c r="DUU5" s="101"/>
      <c r="DUV5" s="101"/>
      <c r="DUW5" s="101"/>
      <c r="DUX5" s="101"/>
      <c r="DUY5" s="101"/>
      <c r="DUZ5" s="101"/>
      <c r="DVA5" s="101"/>
      <c r="DVB5" s="101"/>
      <c r="DVC5" s="101"/>
      <c r="DVD5" s="101"/>
      <c r="DVE5" s="101"/>
      <c r="DVF5" s="101"/>
      <c r="DVG5" s="101"/>
      <c r="DVH5" s="101"/>
      <c r="DVI5" s="101"/>
      <c r="DVJ5" s="101"/>
      <c r="DVK5" s="101"/>
      <c r="DVL5" s="101"/>
      <c r="DVM5" s="101"/>
      <c r="DVN5" s="101"/>
      <c r="DVO5" s="101"/>
      <c r="DVP5" s="101"/>
      <c r="DVQ5" s="101"/>
      <c r="DVR5" s="101"/>
      <c r="DVS5" s="101"/>
      <c r="DVT5" s="101"/>
      <c r="DVU5" s="101"/>
      <c r="DVV5" s="101"/>
      <c r="DVW5" s="101"/>
      <c r="DVX5" s="101"/>
      <c r="DVY5" s="101"/>
      <c r="DVZ5" s="101"/>
      <c r="DWA5" s="101"/>
      <c r="DWB5" s="101"/>
      <c r="DWC5" s="101"/>
      <c r="DWD5" s="101"/>
      <c r="DWE5" s="101"/>
      <c r="DWF5" s="101"/>
      <c r="DWG5" s="101"/>
      <c r="DWH5" s="101"/>
      <c r="DWI5" s="101"/>
      <c r="DWJ5" s="101"/>
      <c r="DWK5" s="101"/>
      <c r="DWL5" s="101"/>
      <c r="DWM5" s="101"/>
      <c r="DWN5" s="101"/>
      <c r="DWO5" s="101"/>
      <c r="DWP5" s="101"/>
      <c r="DWQ5" s="101"/>
      <c r="DWR5" s="101"/>
      <c r="DWS5" s="101"/>
      <c r="DWT5" s="101"/>
      <c r="DWU5" s="101"/>
      <c r="DWV5" s="101"/>
      <c r="DWW5" s="101"/>
      <c r="DWX5" s="101"/>
      <c r="DWY5" s="101"/>
      <c r="DWZ5" s="101"/>
      <c r="DXA5" s="101"/>
      <c r="DXB5" s="101"/>
      <c r="DXC5" s="101"/>
      <c r="DXD5" s="101"/>
      <c r="DXE5" s="101"/>
      <c r="DXF5" s="101"/>
      <c r="DXG5" s="101"/>
      <c r="DXH5" s="101"/>
      <c r="DXI5" s="101"/>
      <c r="DXJ5" s="101"/>
      <c r="DXK5" s="101"/>
      <c r="DXL5" s="101"/>
      <c r="DXM5" s="101"/>
      <c r="DXN5" s="101"/>
      <c r="DXO5" s="101"/>
      <c r="DXP5" s="101"/>
      <c r="DXQ5" s="101"/>
      <c r="DXR5" s="101"/>
      <c r="DXS5" s="101"/>
      <c r="DXT5" s="101"/>
      <c r="DXU5" s="101"/>
      <c r="DXV5" s="101"/>
      <c r="DXW5" s="101"/>
      <c r="DXX5" s="101"/>
      <c r="DXY5" s="101"/>
      <c r="DXZ5" s="101"/>
      <c r="DYA5" s="101"/>
      <c r="DYB5" s="101"/>
      <c r="DYC5" s="101"/>
      <c r="DYD5" s="101"/>
      <c r="DYE5" s="101"/>
      <c r="DYF5" s="101"/>
      <c r="DYG5" s="101"/>
      <c r="DYH5" s="101"/>
      <c r="DYI5" s="101"/>
      <c r="DYJ5" s="101"/>
      <c r="DYK5" s="101"/>
      <c r="DYL5" s="101"/>
      <c r="DYM5" s="101"/>
      <c r="DYN5" s="101"/>
      <c r="DYO5" s="101"/>
      <c r="DYP5" s="101"/>
      <c r="DYQ5" s="101"/>
      <c r="DYR5" s="101"/>
      <c r="DYS5" s="101"/>
      <c r="DYT5" s="101"/>
      <c r="DYU5" s="101"/>
      <c r="DYV5" s="101"/>
      <c r="DYW5" s="101"/>
      <c r="DYX5" s="101"/>
      <c r="DYY5" s="101"/>
      <c r="DYZ5" s="101"/>
      <c r="DZA5" s="101"/>
      <c r="DZB5" s="101"/>
      <c r="DZC5" s="101"/>
      <c r="DZD5" s="101"/>
      <c r="DZE5" s="101"/>
      <c r="DZF5" s="101"/>
      <c r="DZG5" s="101"/>
      <c r="DZH5" s="101"/>
      <c r="DZI5" s="101"/>
      <c r="DZJ5" s="101"/>
      <c r="DZK5" s="101"/>
      <c r="DZL5" s="101"/>
      <c r="DZM5" s="101"/>
      <c r="DZN5" s="101"/>
      <c r="DZO5" s="101"/>
      <c r="DZP5" s="101"/>
      <c r="DZQ5" s="101"/>
      <c r="DZR5" s="101"/>
      <c r="DZS5" s="101"/>
      <c r="DZT5" s="101"/>
      <c r="DZU5" s="101"/>
      <c r="DZV5" s="101"/>
      <c r="DZW5" s="101"/>
      <c r="DZX5" s="101"/>
      <c r="DZY5" s="101"/>
      <c r="DZZ5" s="101"/>
      <c r="EAA5" s="101"/>
      <c r="EAB5" s="101"/>
      <c r="EAC5" s="101"/>
      <c r="EAD5" s="101"/>
      <c r="EAE5" s="101"/>
      <c r="EAF5" s="101"/>
      <c r="EAG5" s="101"/>
      <c r="EAH5" s="101"/>
      <c r="EAI5" s="101"/>
      <c r="EAJ5" s="101"/>
      <c r="EAK5" s="101"/>
      <c r="EAL5" s="101"/>
      <c r="EAM5" s="101"/>
      <c r="EAN5" s="101"/>
      <c r="EAO5" s="101"/>
      <c r="EAP5" s="101"/>
      <c r="EAQ5" s="101"/>
      <c r="EAR5" s="101"/>
      <c r="EAS5" s="101"/>
      <c r="EAT5" s="101"/>
      <c r="EAU5" s="101"/>
      <c r="EAV5" s="101"/>
      <c r="EAW5" s="101"/>
      <c r="EAX5" s="101"/>
      <c r="EAY5" s="101"/>
      <c r="EAZ5" s="101"/>
      <c r="EBA5" s="101"/>
      <c r="EBB5" s="101"/>
      <c r="EBC5" s="101"/>
      <c r="EBD5" s="101"/>
      <c r="EBE5" s="101"/>
      <c r="EBF5" s="101"/>
      <c r="EBG5" s="101"/>
      <c r="EBH5" s="101"/>
      <c r="EBI5" s="101"/>
      <c r="EBJ5" s="101"/>
      <c r="EBK5" s="101"/>
      <c r="EBL5" s="101"/>
      <c r="EBM5" s="101"/>
      <c r="EBN5" s="101"/>
      <c r="EBO5" s="101"/>
      <c r="EBP5" s="101"/>
      <c r="EBQ5" s="101"/>
      <c r="EBR5" s="101"/>
      <c r="EBS5" s="101"/>
      <c r="EBT5" s="101"/>
      <c r="EBU5" s="101"/>
      <c r="EBV5" s="101"/>
      <c r="EBW5" s="101"/>
      <c r="EBX5" s="101"/>
      <c r="EBY5" s="101"/>
      <c r="EBZ5" s="101"/>
      <c r="ECA5" s="101"/>
      <c r="ECB5" s="101"/>
      <c r="ECC5" s="101"/>
      <c r="ECD5" s="101"/>
      <c r="ECE5" s="101"/>
      <c r="ECF5" s="101"/>
      <c r="ECG5" s="101"/>
      <c r="ECH5" s="101"/>
      <c r="ECI5" s="101"/>
      <c r="ECJ5" s="101"/>
      <c r="ECK5" s="101"/>
      <c r="ECL5" s="101"/>
      <c r="ECM5" s="101"/>
      <c r="ECN5" s="101"/>
      <c r="ECO5" s="101"/>
      <c r="ECP5" s="101"/>
      <c r="ECQ5" s="101"/>
      <c r="ECR5" s="101"/>
      <c r="ECS5" s="101"/>
      <c r="ECT5" s="101"/>
      <c r="ECU5" s="101"/>
      <c r="ECV5" s="101"/>
      <c r="ECW5" s="101"/>
      <c r="ECX5" s="101"/>
      <c r="ECY5" s="101"/>
      <c r="ECZ5" s="101"/>
      <c r="EDA5" s="101"/>
      <c r="EDB5" s="101"/>
      <c r="EDC5" s="101"/>
      <c r="EDD5" s="101"/>
      <c r="EDE5" s="101"/>
      <c r="EDF5" s="101"/>
      <c r="EDG5" s="101"/>
      <c r="EDH5" s="101"/>
      <c r="EDI5" s="101"/>
      <c r="EDJ5" s="101"/>
      <c r="EDK5" s="101"/>
      <c r="EDL5" s="101"/>
      <c r="EDM5" s="101"/>
      <c r="EDN5" s="101"/>
      <c r="EDO5" s="101"/>
      <c r="EDP5" s="101"/>
      <c r="EDQ5" s="101"/>
      <c r="EDR5" s="101"/>
      <c r="EDS5" s="101"/>
      <c r="EDT5" s="101"/>
      <c r="EDU5" s="101"/>
      <c r="EDV5" s="101"/>
      <c r="EDW5" s="101"/>
      <c r="EDX5" s="101"/>
      <c r="EDY5" s="101"/>
      <c r="EDZ5" s="101"/>
      <c r="EEA5" s="101"/>
      <c r="EEB5" s="101"/>
      <c r="EEC5" s="101"/>
      <c r="EED5" s="101"/>
      <c r="EEE5" s="101"/>
      <c r="EEF5" s="101"/>
      <c r="EEG5" s="101"/>
      <c r="EEH5" s="101"/>
      <c r="EEI5" s="101"/>
      <c r="EEJ5" s="101"/>
      <c r="EEK5" s="101"/>
      <c r="EEL5" s="101"/>
      <c r="EEM5" s="101"/>
      <c r="EEN5" s="101"/>
      <c r="EEO5" s="101"/>
      <c r="EEP5" s="101"/>
      <c r="EEQ5" s="101"/>
      <c r="EER5" s="101"/>
      <c r="EES5" s="101"/>
      <c r="EET5" s="101"/>
      <c r="EEU5" s="101"/>
      <c r="EEV5" s="101"/>
      <c r="EEW5" s="101"/>
      <c r="EEX5" s="101"/>
      <c r="EEY5" s="101"/>
      <c r="EEZ5" s="101"/>
      <c r="EFA5" s="101"/>
      <c r="EFB5" s="101"/>
      <c r="EFC5" s="101"/>
      <c r="EFD5" s="101"/>
      <c r="EFE5" s="101"/>
      <c r="EFF5" s="101"/>
      <c r="EFG5" s="101"/>
      <c r="EFH5" s="101"/>
      <c r="EFI5" s="101"/>
      <c r="EFJ5" s="101"/>
      <c r="EFK5" s="101"/>
      <c r="EFL5" s="101"/>
      <c r="EFM5" s="101"/>
      <c r="EFN5" s="101"/>
      <c r="EFO5" s="101"/>
      <c r="EFP5" s="101"/>
      <c r="EFQ5" s="101"/>
      <c r="EFR5" s="101"/>
      <c r="EFS5" s="101"/>
      <c r="EFT5" s="101"/>
      <c r="EFU5" s="101"/>
      <c r="EFV5" s="101"/>
      <c r="EFW5" s="101"/>
      <c r="EFX5" s="101"/>
      <c r="EFY5" s="101"/>
      <c r="EFZ5" s="101"/>
      <c r="EGA5" s="101"/>
      <c r="EGB5" s="101"/>
      <c r="EGC5" s="101"/>
      <c r="EGD5" s="101"/>
      <c r="EGE5" s="101"/>
      <c r="EGF5" s="101"/>
      <c r="EGG5" s="101"/>
      <c r="EGH5" s="101"/>
      <c r="EGI5" s="101"/>
      <c r="EGJ5" s="101"/>
      <c r="EGK5" s="101"/>
      <c r="EGL5" s="101"/>
      <c r="EGM5" s="101"/>
      <c r="EGN5" s="101"/>
      <c r="EGO5" s="101"/>
      <c r="EGP5" s="101"/>
      <c r="EGQ5" s="101"/>
      <c r="EGR5" s="101"/>
      <c r="EGS5" s="101"/>
      <c r="EGT5" s="101"/>
      <c r="EGU5" s="101"/>
      <c r="EGV5" s="101"/>
      <c r="EGW5" s="101"/>
      <c r="EGX5" s="101"/>
      <c r="EGY5" s="101"/>
      <c r="EGZ5" s="101"/>
      <c r="EHA5" s="101"/>
      <c r="EHB5" s="101"/>
      <c r="EHC5" s="101"/>
      <c r="EHD5" s="101"/>
      <c r="EHE5" s="101"/>
      <c r="EHF5" s="101"/>
      <c r="EHG5" s="101"/>
      <c r="EHH5" s="101"/>
      <c r="EHI5" s="101"/>
      <c r="EHJ5" s="101"/>
      <c r="EHK5" s="101"/>
      <c r="EHL5" s="101"/>
      <c r="EHM5" s="101"/>
      <c r="EHN5" s="101"/>
      <c r="EHO5" s="101"/>
      <c r="EHP5" s="101"/>
      <c r="EHQ5" s="101"/>
      <c r="EHR5" s="101"/>
      <c r="EHS5" s="101"/>
      <c r="EHT5" s="101"/>
      <c r="EHU5" s="101"/>
      <c r="EHV5" s="101"/>
      <c r="EHW5" s="101"/>
      <c r="EHX5" s="101"/>
      <c r="EHY5" s="101"/>
      <c r="EHZ5" s="101"/>
      <c r="EIA5" s="101"/>
      <c r="EIB5" s="101"/>
      <c r="EIC5" s="101"/>
      <c r="EID5" s="101"/>
      <c r="EIE5" s="101"/>
      <c r="EIF5" s="101"/>
      <c r="EIG5" s="101"/>
      <c r="EIH5" s="101"/>
      <c r="EII5" s="101"/>
      <c r="EIJ5" s="101"/>
      <c r="EIK5" s="101"/>
      <c r="EIL5" s="101"/>
      <c r="EIM5" s="101"/>
      <c r="EIN5" s="101"/>
      <c r="EIO5" s="101"/>
      <c r="EIP5" s="101"/>
      <c r="EIQ5" s="101"/>
      <c r="EIR5" s="101"/>
      <c r="EIS5" s="101"/>
      <c r="EIT5" s="101"/>
      <c r="EIU5" s="101"/>
      <c r="EIV5" s="101"/>
      <c r="EIW5" s="101"/>
      <c r="EIX5" s="101"/>
      <c r="EIY5" s="101"/>
      <c r="EIZ5" s="101"/>
      <c r="EJA5" s="101"/>
      <c r="EJB5" s="101"/>
      <c r="EJC5" s="101"/>
      <c r="EJD5" s="101"/>
      <c r="EJE5" s="101"/>
      <c r="EJF5" s="101"/>
      <c r="EJG5" s="101"/>
      <c r="EJH5" s="101"/>
      <c r="EJI5" s="101"/>
      <c r="EJJ5" s="101"/>
      <c r="EJK5" s="101"/>
      <c r="EJL5" s="101"/>
      <c r="EJM5" s="101"/>
      <c r="EJN5" s="101"/>
      <c r="EJO5" s="101"/>
      <c r="EJP5" s="101"/>
      <c r="EJQ5" s="101"/>
      <c r="EJR5" s="101"/>
      <c r="EJS5" s="101"/>
      <c r="EJT5" s="101"/>
      <c r="EJU5" s="101"/>
      <c r="EJV5" s="101"/>
      <c r="EJW5" s="101"/>
      <c r="EJX5" s="101"/>
      <c r="EJY5" s="101"/>
      <c r="EJZ5" s="101"/>
      <c r="EKA5" s="101"/>
      <c r="EKB5" s="101"/>
      <c r="EKC5" s="101"/>
      <c r="EKD5" s="101"/>
      <c r="EKE5" s="101"/>
      <c r="EKF5" s="101"/>
      <c r="EKG5" s="101"/>
      <c r="EKH5" s="101"/>
      <c r="EKI5" s="101"/>
      <c r="EKJ5" s="101"/>
      <c r="EKK5" s="101"/>
      <c r="EKL5" s="101"/>
      <c r="EKM5" s="101"/>
      <c r="EKN5" s="101"/>
      <c r="EKO5" s="101"/>
      <c r="EKP5" s="101"/>
      <c r="EKQ5" s="101"/>
      <c r="EKR5" s="101"/>
      <c r="EKS5" s="101"/>
      <c r="EKT5" s="101"/>
      <c r="EKU5" s="101"/>
      <c r="EKV5" s="101"/>
      <c r="EKW5" s="101"/>
      <c r="EKX5" s="101"/>
      <c r="EKY5" s="101"/>
      <c r="EKZ5" s="101"/>
      <c r="ELA5" s="101"/>
      <c r="ELB5" s="101"/>
      <c r="ELC5" s="101"/>
      <c r="ELD5" s="101"/>
      <c r="ELE5" s="101"/>
      <c r="ELF5" s="101"/>
      <c r="ELG5" s="101"/>
      <c r="ELH5" s="101"/>
      <c r="ELI5" s="101"/>
      <c r="ELJ5" s="101"/>
      <c r="ELK5" s="101"/>
      <c r="ELL5" s="101"/>
      <c r="ELM5" s="101"/>
      <c r="ELN5" s="101"/>
      <c r="ELO5" s="101"/>
      <c r="ELP5" s="101"/>
      <c r="ELQ5" s="101"/>
      <c r="ELR5" s="101"/>
      <c r="ELS5" s="101"/>
      <c r="ELT5" s="101"/>
      <c r="ELU5" s="101"/>
      <c r="ELV5" s="101"/>
      <c r="ELW5" s="101"/>
      <c r="ELX5" s="101"/>
      <c r="ELY5" s="101"/>
      <c r="ELZ5" s="101"/>
      <c r="EMA5" s="101"/>
      <c r="EMB5" s="101"/>
      <c r="EMC5" s="101"/>
      <c r="EMD5" s="101"/>
      <c r="EME5" s="101"/>
      <c r="EMF5" s="101"/>
      <c r="EMG5" s="101"/>
      <c r="EMH5" s="101"/>
      <c r="EMI5" s="101"/>
      <c r="EMJ5" s="101"/>
      <c r="EMK5" s="101"/>
      <c r="EML5" s="101"/>
      <c r="EMM5" s="101"/>
      <c r="EMN5" s="101"/>
      <c r="EMO5" s="101"/>
      <c r="EMP5" s="101"/>
      <c r="EMQ5" s="101"/>
      <c r="EMR5" s="101"/>
      <c r="EMS5" s="101"/>
      <c r="EMT5" s="101"/>
      <c r="EMU5" s="101"/>
      <c r="EMV5" s="101"/>
      <c r="EMW5" s="101"/>
      <c r="EMX5" s="101"/>
      <c r="EMY5" s="101"/>
      <c r="EMZ5" s="101"/>
      <c r="ENA5" s="101"/>
      <c r="ENB5" s="101"/>
      <c r="ENC5" s="101"/>
      <c r="END5" s="101"/>
      <c r="ENE5" s="101"/>
      <c r="ENF5" s="101"/>
      <c r="ENG5" s="101"/>
      <c r="ENH5" s="101"/>
      <c r="ENI5" s="101"/>
      <c r="ENJ5" s="101"/>
      <c r="ENK5" s="101"/>
      <c r="ENL5" s="101"/>
      <c r="ENM5" s="101"/>
      <c r="ENN5" s="101"/>
      <c r="ENO5" s="101"/>
      <c r="ENP5" s="101"/>
      <c r="ENQ5" s="101"/>
      <c r="ENR5" s="101"/>
      <c r="ENS5" s="101"/>
      <c r="ENT5" s="101"/>
      <c r="ENU5" s="101"/>
      <c r="ENV5" s="101"/>
      <c r="ENW5" s="101"/>
      <c r="ENX5" s="101"/>
      <c r="ENY5" s="101"/>
      <c r="ENZ5" s="101"/>
      <c r="EOA5" s="101"/>
      <c r="EOB5" s="101"/>
      <c r="EOC5" s="101"/>
      <c r="EOD5" s="101"/>
      <c r="EOE5" s="101"/>
      <c r="EOF5" s="101"/>
      <c r="EOG5" s="101"/>
      <c r="EOH5" s="101"/>
      <c r="EOI5" s="101"/>
      <c r="EOJ5" s="101"/>
      <c r="EOK5" s="101"/>
      <c r="EOL5" s="101"/>
      <c r="EOM5" s="101"/>
      <c r="EON5" s="101"/>
      <c r="EOO5" s="101"/>
      <c r="EOP5" s="101"/>
      <c r="EOQ5" s="101"/>
      <c r="EOR5" s="101"/>
      <c r="EOS5" s="101"/>
      <c r="EOT5" s="101"/>
      <c r="EOU5" s="101"/>
      <c r="EOV5" s="101"/>
      <c r="EOW5" s="101"/>
      <c r="EOX5" s="101"/>
      <c r="EOY5" s="101"/>
      <c r="EOZ5" s="101"/>
      <c r="EPA5" s="101"/>
      <c r="EPB5" s="101"/>
      <c r="EPC5" s="101"/>
      <c r="EPD5" s="101"/>
      <c r="EPE5" s="101"/>
      <c r="EPF5" s="101"/>
      <c r="EPG5" s="101"/>
      <c r="EPH5" s="101"/>
      <c r="EPI5" s="101"/>
      <c r="EPJ5" s="101"/>
      <c r="EPK5" s="101"/>
      <c r="EPL5" s="101"/>
      <c r="EPM5" s="101"/>
      <c r="EPN5" s="101"/>
      <c r="EPO5" s="101"/>
      <c r="EPP5" s="101"/>
      <c r="EPQ5" s="101"/>
      <c r="EPR5" s="101"/>
      <c r="EPS5" s="101"/>
      <c r="EPT5" s="101"/>
      <c r="EPU5" s="101"/>
      <c r="EPV5" s="101"/>
      <c r="EPW5" s="101"/>
      <c r="EPX5" s="101"/>
      <c r="EPY5" s="101"/>
      <c r="EPZ5" s="101"/>
      <c r="EQA5" s="101"/>
      <c r="EQB5" s="101"/>
      <c r="EQC5" s="101"/>
      <c r="EQD5" s="101"/>
      <c r="EQE5" s="101"/>
      <c r="EQF5" s="101"/>
      <c r="EQG5" s="101"/>
      <c r="EQH5" s="101"/>
      <c r="EQI5" s="101"/>
      <c r="EQJ5" s="101"/>
      <c r="EQK5" s="101"/>
      <c r="EQL5" s="101"/>
      <c r="EQM5" s="101"/>
      <c r="EQN5" s="101"/>
      <c r="EQO5" s="101"/>
      <c r="EQP5" s="101"/>
      <c r="EQQ5" s="101"/>
      <c r="EQR5" s="101"/>
      <c r="EQS5" s="101"/>
      <c r="EQT5" s="101"/>
      <c r="EQU5" s="101"/>
      <c r="EQV5" s="101"/>
      <c r="EQW5" s="101"/>
      <c r="EQX5" s="101"/>
      <c r="EQY5" s="101"/>
      <c r="EQZ5" s="101"/>
      <c r="ERA5" s="101"/>
      <c r="ERB5" s="101"/>
      <c r="ERC5" s="101"/>
      <c r="ERD5" s="101"/>
      <c r="ERE5" s="101"/>
      <c r="ERF5" s="101"/>
      <c r="ERG5" s="101"/>
      <c r="ERH5" s="101"/>
      <c r="ERI5" s="101"/>
      <c r="ERJ5" s="101"/>
      <c r="ERK5" s="101"/>
      <c r="ERL5" s="101"/>
      <c r="ERM5" s="101"/>
      <c r="ERN5" s="101"/>
      <c r="ERO5" s="101"/>
      <c r="ERP5" s="101"/>
      <c r="ERQ5" s="101"/>
      <c r="ERR5" s="101"/>
      <c r="ERS5" s="101"/>
      <c r="ERT5" s="101"/>
      <c r="ERU5" s="101"/>
      <c r="ERV5" s="101"/>
      <c r="ERW5" s="101"/>
      <c r="ERX5" s="101"/>
      <c r="ERY5" s="101"/>
      <c r="ERZ5" s="101"/>
      <c r="ESA5" s="101"/>
      <c r="ESB5" s="101"/>
      <c r="ESC5" s="101"/>
      <c r="ESD5" s="101"/>
      <c r="ESE5" s="101"/>
      <c r="ESF5" s="101"/>
      <c r="ESG5" s="101"/>
      <c r="ESH5" s="101"/>
      <c r="ESI5" s="101"/>
      <c r="ESJ5" s="101"/>
      <c r="ESK5" s="101"/>
      <c r="ESL5" s="101"/>
      <c r="ESM5" s="101"/>
      <c r="ESN5" s="101"/>
      <c r="ESO5" s="101"/>
      <c r="ESP5" s="101"/>
      <c r="ESQ5" s="101"/>
      <c r="ESR5" s="101"/>
      <c r="ESS5" s="101"/>
      <c r="EST5" s="101"/>
      <c r="ESU5" s="101"/>
      <c r="ESV5" s="101"/>
      <c r="ESW5" s="101"/>
      <c r="ESX5" s="101"/>
      <c r="ESY5" s="101"/>
      <c r="ESZ5" s="101"/>
      <c r="ETA5" s="101"/>
      <c r="ETB5" s="101"/>
      <c r="ETC5" s="101"/>
      <c r="ETD5" s="101"/>
      <c r="ETE5" s="101"/>
      <c r="ETF5" s="101"/>
      <c r="ETG5" s="101"/>
      <c r="ETH5" s="101"/>
      <c r="ETI5" s="101"/>
      <c r="ETJ5" s="101"/>
      <c r="ETK5" s="101"/>
      <c r="ETL5" s="101"/>
      <c r="ETM5" s="101"/>
      <c r="ETN5" s="101"/>
      <c r="ETO5" s="101"/>
      <c r="ETP5" s="101"/>
      <c r="ETQ5" s="101"/>
      <c r="ETR5" s="101"/>
      <c r="ETS5" s="101"/>
      <c r="ETT5" s="101"/>
      <c r="ETU5" s="101"/>
      <c r="ETV5" s="101"/>
      <c r="ETW5" s="101"/>
      <c r="ETX5" s="101"/>
      <c r="ETY5" s="101"/>
      <c r="ETZ5" s="101"/>
      <c r="EUA5" s="101"/>
      <c r="EUB5" s="101"/>
      <c r="EUC5" s="101"/>
      <c r="EUD5" s="101"/>
      <c r="EUE5" s="101"/>
      <c r="EUF5" s="101"/>
      <c r="EUG5" s="101"/>
      <c r="EUH5" s="101"/>
      <c r="EUI5" s="101"/>
      <c r="EUJ5" s="101"/>
      <c r="EUK5" s="101"/>
      <c r="EUL5" s="101"/>
      <c r="EUM5" s="101"/>
      <c r="EUN5" s="101"/>
      <c r="EUO5" s="101"/>
      <c r="EUP5" s="101"/>
      <c r="EUQ5" s="101"/>
      <c r="EUR5" s="101"/>
      <c r="EUS5" s="101"/>
      <c r="EUT5" s="101"/>
      <c r="EUU5" s="101"/>
      <c r="EUV5" s="101"/>
      <c r="EUW5" s="101"/>
      <c r="EUX5" s="101"/>
      <c r="EUY5" s="101"/>
      <c r="EUZ5" s="101"/>
      <c r="EVA5" s="101"/>
      <c r="EVB5" s="101"/>
      <c r="EVC5" s="101"/>
      <c r="EVD5" s="101"/>
      <c r="EVE5" s="101"/>
      <c r="EVF5" s="101"/>
      <c r="EVG5" s="101"/>
      <c r="EVH5" s="101"/>
      <c r="EVI5" s="101"/>
      <c r="EVJ5" s="101"/>
      <c r="EVK5" s="101"/>
      <c r="EVL5" s="101"/>
      <c r="EVM5" s="101"/>
      <c r="EVN5" s="101"/>
      <c r="EVO5" s="101"/>
      <c r="EVP5" s="101"/>
      <c r="EVQ5" s="101"/>
      <c r="EVR5" s="101"/>
      <c r="EVS5" s="101"/>
      <c r="EVT5" s="101"/>
      <c r="EVU5" s="101"/>
      <c r="EVV5" s="101"/>
      <c r="EVW5" s="101"/>
      <c r="EVX5" s="101"/>
      <c r="EVY5" s="101"/>
      <c r="EVZ5" s="101"/>
      <c r="EWA5" s="101"/>
      <c r="EWB5" s="101"/>
      <c r="EWC5" s="101"/>
      <c r="EWD5" s="101"/>
      <c r="EWE5" s="101"/>
      <c r="EWF5" s="101"/>
      <c r="EWG5" s="101"/>
      <c r="EWH5" s="101"/>
      <c r="EWI5" s="101"/>
      <c r="EWJ5" s="101"/>
      <c r="EWK5" s="101"/>
      <c r="EWL5" s="101"/>
      <c r="EWM5" s="101"/>
      <c r="EWN5" s="101"/>
      <c r="EWO5" s="101"/>
      <c r="EWP5" s="101"/>
      <c r="EWQ5" s="101"/>
      <c r="EWR5" s="101"/>
      <c r="EWS5" s="101"/>
      <c r="EWT5" s="101"/>
      <c r="EWU5" s="101"/>
      <c r="EWV5" s="101"/>
      <c r="EWW5" s="101"/>
      <c r="EWX5" s="101"/>
      <c r="EWY5" s="101"/>
      <c r="EWZ5" s="101"/>
      <c r="EXA5" s="101"/>
      <c r="EXB5" s="101"/>
      <c r="EXC5" s="101"/>
      <c r="EXD5" s="101"/>
      <c r="EXE5" s="101"/>
      <c r="EXF5" s="101"/>
      <c r="EXG5" s="101"/>
      <c r="EXH5" s="101"/>
      <c r="EXI5" s="101"/>
      <c r="EXJ5" s="101"/>
      <c r="EXK5" s="101"/>
      <c r="EXL5" s="101"/>
      <c r="EXM5" s="101"/>
      <c r="EXN5" s="101"/>
      <c r="EXO5" s="101"/>
      <c r="EXP5" s="101"/>
      <c r="EXQ5" s="101"/>
      <c r="EXR5" s="101"/>
      <c r="EXS5" s="101"/>
      <c r="EXT5" s="101"/>
      <c r="EXU5" s="101"/>
      <c r="EXV5" s="101"/>
      <c r="EXW5" s="101"/>
      <c r="EXX5" s="101"/>
      <c r="EXY5" s="101"/>
      <c r="EXZ5" s="101"/>
      <c r="EYA5" s="101"/>
      <c r="EYB5" s="101"/>
      <c r="EYC5" s="101"/>
      <c r="EYD5" s="101"/>
      <c r="EYE5" s="101"/>
      <c r="EYF5" s="101"/>
      <c r="EYG5" s="101"/>
      <c r="EYH5" s="101"/>
      <c r="EYI5" s="101"/>
      <c r="EYJ5" s="101"/>
      <c r="EYK5" s="101"/>
      <c r="EYL5" s="101"/>
      <c r="EYM5" s="101"/>
      <c r="EYN5" s="101"/>
      <c r="EYO5" s="101"/>
      <c r="EYP5" s="101"/>
      <c r="EYQ5" s="101"/>
      <c r="EYR5" s="101"/>
      <c r="EYS5" s="101"/>
      <c r="EYT5" s="101"/>
      <c r="EYU5" s="101"/>
      <c r="EYV5" s="101"/>
      <c r="EYW5" s="101"/>
      <c r="EYX5" s="101"/>
      <c r="EYY5" s="101"/>
      <c r="EYZ5" s="101"/>
      <c r="EZA5" s="101"/>
      <c r="EZB5" s="101"/>
      <c r="EZC5" s="101"/>
      <c r="EZD5" s="101"/>
      <c r="EZE5" s="101"/>
      <c r="EZF5" s="101"/>
      <c r="EZG5" s="101"/>
      <c r="EZH5" s="101"/>
      <c r="EZI5" s="101"/>
      <c r="EZJ5" s="101"/>
      <c r="EZK5" s="101"/>
      <c r="EZL5" s="101"/>
      <c r="EZM5" s="101"/>
      <c r="EZN5" s="101"/>
      <c r="EZO5" s="101"/>
      <c r="EZP5" s="101"/>
      <c r="EZQ5" s="101"/>
      <c r="EZR5" s="101"/>
      <c r="EZS5" s="101"/>
      <c r="EZT5" s="101"/>
      <c r="EZU5" s="101"/>
      <c r="EZV5" s="101"/>
      <c r="EZW5" s="101"/>
      <c r="EZX5" s="101"/>
      <c r="EZY5" s="101"/>
      <c r="EZZ5" s="101"/>
      <c r="FAA5" s="101"/>
      <c r="FAB5" s="101"/>
      <c r="FAC5" s="101"/>
      <c r="FAD5" s="101"/>
      <c r="FAE5" s="101"/>
      <c r="FAF5" s="101"/>
      <c r="FAG5" s="101"/>
      <c r="FAH5" s="101"/>
      <c r="FAI5" s="101"/>
      <c r="FAJ5" s="101"/>
      <c r="FAK5" s="101"/>
      <c r="FAL5" s="101"/>
      <c r="FAM5" s="101"/>
      <c r="FAN5" s="101"/>
      <c r="FAO5" s="101"/>
      <c r="FAP5" s="101"/>
      <c r="FAQ5" s="101"/>
      <c r="FAR5" s="101"/>
      <c r="FAS5" s="101"/>
      <c r="FAT5" s="101"/>
      <c r="FAU5" s="101"/>
      <c r="FAV5" s="101"/>
      <c r="FAW5" s="101"/>
      <c r="FAX5" s="101"/>
      <c r="FAY5" s="101"/>
      <c r="FAZ5" s="101"/>
      <c r="FBA5" s="101"/>
      <c r="FBB5" s="101"/>
      <c r="FBC5" s="101"/>
      <c r="FBD5" s="101"/>
      <c r="FBE5" s="101"/>
      <c r="FBF5" s="101"/>
      <c r="FBG5" s="101"/>
      <c r="FBH5" s="101"/>
      <c r="FBI5" s="101"/>
      <c r="FBJ5" s="101"/>
      <c r="FBK5" s="101"/>
      <c r="FBL5" s="101"/>
      <c r="FBM5" s="101"/>
      <c r="FBN5" s="101"/>
      <c r="FBO5" s="101"/>
      <c r="FBP5" s="101"/>
      <c r="FBQ5" s="101"/>
      <c r="FBR5" s="101"/>
      <c r="FBS5" s="101"/>
      <c r="FBT5" s="101"/>
      <c r="FBU5" s="101"/>
      <c r="FBV5" s="101"/>
      <c r="FBW5" s="101"/>
      <c r="FBX5" s="101"/>
      <c r="FBY5" s="101"/>
      <c r="FBZ5" s="101"/>
      <c r="FCA5" s="101"/>
      <c r="FCB5" s="101"/>
      <c r="FCC5" s="101"/>
      <c r="FCD5" s="101"/>
      <c r="FCE5" s="101"/>
      <c r="FCF5" s="101"/>
      <c r="FCG5" s="101"/>
      <c r="FCH5" s="101"/>
      <c r="FCI5" s="101"/>
      <c r="FCJ5" s="101"/>
      <c r="FCK5" s="101"/>
      <c r="FCL5" s="101"/>
      <c r="FCM5" s="101"/>
      <c r="FCN5" s="101"/>
      <c r="FCO5" s="101"/>
      <c r="FCP5" s="101"/>
      <c r="FCQ5" s="101"/>
      <c r="FCR5" s="101"/>
      <c r="FCS5" s="101"/>
      <c r="FCT5" s="101"/>
      <c r="FCU5" s="101"/>
      <c r="FCV5" s="101"/>
      <c r="FCW5" s="101"/>
      <c r="FCX5" s="101"/>
      <c r="FCY5" s="101"/>
      <c r="FCZ5" s="101"/>
      <c r="FDA5" s="101"/>
      <c r="FDB5" s="101"/>
      <c r="FDC5" s="101"/>
      <c r="FDD5" s="101"/>
      <c r="FDE5" s="101"/>
      <c r="FDF5" s="101"/>
      <c r="FDG5" s="101"/>
      <c r="FDH5" s="101"/>
      <c r="FDI5" s="101"/>
      <c r="FDJ5" s="101"/>
      <c r="FDK5" s="101"/>
      <c r="FDL5" s="101"/>
      <c r="FDM5" s="101"/>
      <c r="FDN5" s="101"/>
      <c r="FDO5" s="101"/>
      <c r="FDP5" s="101"/>
      <c r="FDQ5" s="101"/>
      <c r="FDR5" s="101"/>
      <c r="FDS5" s="101"/>
      <c r="FDT5" s="101"/>
      <c r="FDU5" s="101"/>
      <c r="FDV5" s="101"/>
      <c r="FDW5" s="101"/>
      <c r="FDX5" s="101"/>
      <c r="FDY5" s="101"/>
      <c r="FDZ5" s="101"/>
      <c r="FEA5" s="101"/>
      <c r="FEB5" s="101"/>
      <c r="FEC5" s="101"/>
      <c r="FED5" s="101"/>
      <c r="FEE5" s="101"/>
      <c r="FEF5" s="101"/>
      <c r="FEG5" s="101"/>
      <c r="FEH5" s="101"/>
      <c r="FEI5" s="101"/>
      <c r="FEJ5" s="101"/>
      <c r="FEK5" s="101"/>
      <c r="FEL5" s="101"/>
      <c r="FEM5" s="101"/>
      <c r="FEN5" s="101"/>
      <c r="FEO5" s="101"/>
      <c r="FEP5" s="101"/>
      <c r="FEQ5" s="101"/>
      <c r="FER5" s="101"/>
      <c r="FES5" s="101"/>
      <c r="FET5" s="101"/>
      <c r="FEU5" s="101"/>
      <c r="FEV5" s="101"/>
      <c r="FEW5" s="101"/>
      <c r="FEX5" s="101"/>
      <c r="FEY5" s="101"/>
      <c r="FEZ5" s="101"/>
      <c r="FFA5" s="101"/>
      <c r="FFB5" s="101"/>
      <c r="FFC5" s="101"/>
      <c r="FFD5" s="101"/>
      <c r="FFE5" s="101"/>
      <c r="FFF5" s="101"/>
      <c r="FFG5" s="101"/>
      <c r="FFH5" s="101"/>
      <c r="FFI5" s="101"/>
      <c r="FFJ5" s="101"/>
      <c r="FFK5" s="101"/>
      <c r="FFL5" s="101"/>
      <c r="FFM5" s="101"/>
      <c r="FFN5" s="101"/>
      <c r="FFO5" s="101"/>
      <c r="FFP5" s="101"/>
      <c r="FFQ5" s="101"/>
      <c r="FFR5" s="101"/>
      <c r="FFS5" s="101"/>
      <c r="FFT5" s="101"/>
      <c r="FFU5" s="101"/>
      <c r="FFV5" s="101"/>
      <c r="FFW5" s="101"/>
      <c r="FFX5" s="101"/>
      <c r="FFY5" s="101"/>
      <c r="FFZ5" s="101"/>
      <c r="FGA5" s="101"/>
      <c r="FGB5" s="101"/>
      <c r="FGC5" s="101"/>
      <c r="FGD5" s="101"/>
      <c r="FGE5" s="101"/>
      <c r="FGF5" s="101"/>
      <c r="FGG5" s="101"/>
      <c r="FGH5" s="101"/>
      <c r="FGI5" s="101"/>
      <c r="FGJ5" s="101"/>
      <c r="FGK5" s="101"/>
      <c r="FGL5" s="101"/>
      <c r="FGM5" s="101"/>
      <c r="FGN5" s="101"/>
      <c r="FGO5" s="101"/>
      <c r="FGP5" s="101"/>
      <c r="FGQ5" s="101"/>
      <c r="FGR5" s="101"/>
      <c r="FGS5" s="101"/>
      <c r="FGT5" s="101"/>
      <c r="FGU5" s="101"/>
      <c r="FGV5" s="101"/>
      <c r="FGW5" s="101"/>
      <c r="FGX5" s="101"/>
      <c r="FGY5" s="101"/>
      <c r="FGZ5" s="101"/>
      <c r="FHA5" s="101"/>
      <c r="FHB5" s="101"/>
      <c r="FHC5" s="101"/>
      <c r="FHD5" s="101"/>
      <c r="FHE5" s="101"/>
      <c r="FHF5" s="101"/>
      <c r="FHG5" s="101"/>
      <c r="FHH5" s="101"/>
      <c r="FHI5" s="101"/>
      <c r="FHJ5" s="101"/>
      <c r="FHK5" s="101"/>
      <c r="FHL5" s="101"/>
      <c r="FHM5" s="101"/>
      <c r="FHN5" s="101"/>
      <c r="FHO5" s="101"/>
      <c r="FHP5" s="101"/>
      <c r="FHQ5" s="101"/>
      <c r="FHR5" s="101"/>
      <c r="FHS5" s="101"/>
      <c r="FHT5" s="101"/>
      <c r="FHU5" s="101"/>
      <c r="FHV5" s="101"/>
      <c r="FHW5" s="101"/>
      <c r="FHX5" s="101"/>
      <c r="FHY5" s="101"/>
      <c r="FHZ5" s="101"/>
      <c r="FIA5" s="101"/>
      <c r="FIB5" s="101"/>
      <c r="FIC5" s="101"/>
      <c r="FID5" s="101"/>
      <c r="FIE5" s="101"/>
      <c r="FIF5" s="101"/>
      <c r="FIG5" s="101"/>
      <c r="FIH5" s="101"/>
      <c r="FII5" s="101"/>
      <c r="FIJ5" s="101"/>
      <c r="FIK5" s="101"/>
      <c r="FIL5" s="101"/>
      <c r="FIM5" s="101"/>
      <c r="FIN5" s="101"/>
      <c r="FIO5" s="101"/>
      <c r="FIP5" s="101"/>
      <c r="FIQ5" s="101"/>
      <c r="FIR5" s="101"/>
      <c r="FIS5" s="101"/>
      <c r="FIT5" s="101"/>
      <c r="FIU5" s="101"/>
      <c r="FIV5" s="101"/>
      <c r="FIW5" s="101"/>
      <c r="FIX5" s="101"/>
      <c r="FIY5" s="101"/>
      <c r="FIZ5" s="101"/>
      <c r="FJA5" s="101"/>
      <c r="FJB5" s="101"/>
      <c r="FJC5" s="101"/>
      <c r="FJD5" s="101"/>
      <c r="FJE5" s="101"/>
      <c r="FJF5" s="101"/>
      <c r="FJG5" s="101"/>
      <c r="FJH5" s="101"/>
      <c r="FJI5" s="101"/>
      <c r="FJJ5" s="101"/>
      <c r="FJK5" s="101"/>
      <c r="FJL5" s="101"/>
      <c r="FJM5" s="101"/>
      <c r="FJN5" s="101"/>
      <c r="FJO5" s="101"/>
      <c r="FJP5" s="101"/>
      <c r="FJQ5" s="101"/>
      <c r="FJR5" s="101"/>
      <c r="FJS5" s="101"/>
      <c r="FJT5" s="101"/>
      <c r="FJU5" s="101"/>
      <c r="FJV5" s="101"/>
      <c r="FJW5" s="101"/>
      <c r="FJX5" s="101"/>
      <c r="FJY5" s="101"/>
      <c r="FJZ5" s="101"/>
      <c r="FKA5" s="101"/>
      <c r="FKB5" s="101"/>
      <c r="FKC5" s="101"/>
      <c r="FKD5" s="101"/>
      <c r="FKE5" s="101"/>
      <c r="FKF5" s="101"/>
      <c r="FKG5" s="101"/>
      <c r="FKH5" s="101"/>
      <c r="FKI5" s="101"/>
      <c r="FKJ5" s="101"/>
      <c r="FKK5" s="101"/>
      <c r="FKL5" s="101"/>
      <c r="FKM5" s="101"/>
      <c r="FKN5" s="101"/>
      <c r="FKO5" s="101"/>
      <c r="FKP5" s="101"/>
      <c r="FKQ5" s="101"/>
      <c r="FKR5" s="101"/>
      <c r="FKS5" s="101"/>
      <c r="FKT5" s="101"/>
      <c r="FKU5" s="101"/>
      <c r="FKV5" s="101"/>
      <c r="FKW5" s="101"/>
      <c r="FKX5" s="101"/>
      <c r="FKY5" s="101"/>
      <c r="FKZ5" s="101"/>
      <c r="FLA5" s="101"/>
      <c r="FLB5" s="101"/>
      <c r="FLC5" s="101"/>
      <c r="FLD5" s="101"/>
      <c r="FLE5" s="101"/>
      <c r="FLF5" s="101"/>
      <c r="FLG5" s="101"/>
      <c r="FLH5" s="101"/>
      <c r="FLI5" s="101"/>
      <c r="FLJ5" s="101"/>
      <c r="FLK5" s="101"/>
      <c r="FLL5" s="101"/>
      <c r="FLM5" s="101"/>
      <c r="FLN5" s="101"/>
      <c r="FLO5" s="101"/>
      <c r="FLP5" s="101"/>
      <c r="FLQ5" s="101"/>
      <c r="FLR5" s="101"/>
      <c r="FLS5" s="101"/>
      <c r="FLT5" s="101"/>
      <c r="FLU5" s="101"/>
      <c r="FLV5" s="101"/>
      <c r="FLW5" s="101"/>
      <c r="FLX5" s="101"/>
      <c r="FLY5" s="101"/>
      <c r="FLZ5" s="101"/>
      <c r="FMA5" s="101"/>
      <c r="FMB5" s="101"/>
      <c r="FMC5" s="101"/>
      <c r="FMD5" s="101"/>
      <c r="FME5" s="101"/>
      <c r="FMF5" s="101"/>
      <c r="FMG5" s="101"/>
      <c r="FMH5" s="101"/>
      <c r="FMI5" s="101"/>
      <c r="FMJ5" s="101"/>
      <c r="FMK5" s="101"/>
      <c r="FML5" s="101"/>
      <c r="FMM5" s="101"/>
      <c r="FMN5" s="101"/>
      <c r="FMO5" s="101"/>
      <c r="FMP5" s="101"/>
      <c r="FMQ5" s="101"/>
      <c r="FMR5" s="101"/>
      <c r="FMS5" s="101"/>
      <c r="FMT5" s="101"/>
      <c r="FMU5" s="101"/>
      <c r="FMV5" s="101"/>
      <c r="FMW5" s="101"/>
      <c r="FMX5" s="101"/>
      <c r="FMY5" s="101"/>
      <c r="FMZ5" s="101"/>
      <c r="FNA5" s="101"/>
      <c r="FNB5" s="101"/>
      <c r="FNC5" s="101"/>
      <c r="FND5" s="101"/>
      <c r="FNE5" s="101"/>
      <c r="FNF5" s="101"/>
      <c r="FNG5" s="101"/>
      <c r="FNH5" s="101"/>
      <c r="FNI5" s="101"/>
      <c r="FNJ5" s="101"/>
      <c r="FNK5" s="101"/>
      <c r="FNL5" s="101"/>
      <c r="FNM5" s="101"/>
      <c r="FNN5" s="101"/>
      <c r="FNO5" s="101"/>
      <c r="FNP5" s="101"/>
      <c r="FNQ5" s="101"/>
      <c r="FNR5" s="101"/>
      <c r="FNS5" s="101"/>
      <c r="FNT5" s="101"/>
      <c r="FNU5" s="101"/>
      <c r="FNV5" s="101"/>
      <c r="FNW5" s="101"/>
      <c r="FNX5" s="101"/>
      <c r="FNY5" s="101"/>
      <c r="FNZ5" s="101"/>
      <c r="FOA5" s="101"/>
      <c r="FOB5" s="101"/>
      <c r="FOC5" s="101"/>
      <c r="FOD5" s="101"/>
      <c r="FOE5" s="101"/>
      <c r="FOF5" s="101"/>
      <c r="FOG5" s="101"/>
      <c r="FOH5" s="101"/>
      <c r="FOI5" s="101"/>
      <c r="FOJ5" s="101"/>
      <c r="FOK5" s="101"/>
      <c r="FOL5" s="101"/>
      <c r="FOM5" s="101"/>
      <c r="FON5" s="101"/>
      <c r="FOO5" s="101"/>
      <c r="FOP5" s="101"/>
      <c r="FOQ5" s="101"/>
      <c r="FOR5" s="101"/>
      <c r="FOS5" s="101"/>
      <c r="FOT5" s="101"/>
      <c r="FOU5" s="101"/>
      <c r="FOV5" s="101"/>
      <c r="FOW5" s="101"/>
      <c r="FOX5" s="101"/>
      <c r="FOY5" s="101"/>
      <c r="FOZ5" s="101"/>
      <c r="FPA5" s="101"/>
      <c r="FPB5" s="101"/>
      <c r="FPC5" s="101"/>
      <c r="FPD5" s="101"/>
      <c r="FPE5" s="101"/>
      <c r="FPF5" s="101"/>
      <c r="FPG5" s="101"/>
      <c r="FPH5" s="101"/>
      <c r="FPI5" s="101"/>
      <c r="FPJ5" s="101"/>
      <c r="FPK5" s="101"/>
      <c r="FPL5" s="101"/>
      <c r="FPM5" s="101"/>
      <c r="FPN5" s="101"/>
      <c r="FPO5" s="101"/>
      <c r="FPP5" s="101"/>
      <c r="FPQ5" s="101"/>
      <c r="FPR5" s="101"/>
      <c r="FPS5" s="101"/>
      <c r="FPT5" s="101"/>
      <c r="FPU5" s="101"/>
      <c r="FPV5" s="101"/>
      <c r="FPW5" s="101"/>
      <c r="FPX5" s="101"/>
      <c r="FPY5" s="101"/>
      <c r="FPZ5" s="101"/>
      <c r="FQA5" s="101"/>
      <c r="FQB5" s="101"/>
      <c r="FQC5" s="101"/>
      <c r="FQD5" s="101"/>
      <c r="FQE5" s="101"/>
      <c r="FQF5" s="101"/>
      <c r="FQG5" s="101"/>
      <c r="FQH5" s="101"/>
      <c r="FQI5" s="101"/>
      <c r="FQJ5" s="101"/>
      <c r="FQK5" s="101"/>
      <c r="FQL5" s="101"/>
      <c r="FQM5" s="101"/>
      <c r="FQN5" s="101"/>
      <c r="FQO5" s="101"/>
      <c r="FQP5" s="101"/>
      <c r="FQQ5" s="101"/>
      <c r="FQR5" s="101"/>
      <c r="FQS5" s="101"/>
      <c r="FQT5" s="101"/>
      <c r="FQU5" s="101"/>
      <c r="FQV5" s="101"/>
      <c r="FQW5" s="101"/>
      <c r="FQX5" s="101"/>
      <c r="FQY5" s="101"/>
      <c r="FQZ5" s="101"/>
      <c r="FRA5" s="101"/>
      <c r="FRB5" s="101"/>
      <c r="FRC5" s="101"/>
      <c r="FRD5" s="101"/>
      <c r="FRE5" s="101"/>
      <c r="FRF5" s="101"/>
      <c r="FRG5" s="101"/>
      <c r="FRH5" s="101"/>
      <c r="FRI5" s="101"/>
      <c r="FRJ5" s="101"/>
      <c r="FRK5" s="101"/>
      <c r="FRL5" s="101"/>
      <c r="FRM5" s="101"/>
      <c r="FRN5" s="101"/>
      <c r="FRO5" s="101"/>
      <c r="FRP5" s="101"/>
      <c r="FRQ5" s="101"/>
      <c r="FRR5" s="101"/>
      <c r="FRS5" s="101"/>
      <c r="FRT5" s="101"/>
      <c r="FRU5" s="101"/>
      <c r="FRV5" s="101"/>
      <c r="FRW5" s="101"/>
      <c r="FRX5" s="101"/>
      <c r="FRY5" s="101"/>
      <c r="FRZ5" s="101"/>
      <c r="FSA5" s="101"/>
      <c r="FSB5" s="101"/>
      <c r="FSC5" s="101"/>
      <c r="FSD5" s="101"/>
      <c r="FSE5" s="101"/>
      <c r="FSF5" s="101"/>
      <c r="FSG5" s="101"/>
      <c r="FSH5" s="101"/>
      <c r="FSI5" s="101"/>
      <c r="FSJ5" s="101"/>
      <c r="FSK5" s="101"/>
      <c r="FSL5" s="101"/>
      <c r="FSM5" s="101"/>
      <c r="FSN5" s="101"/>
      <c r="FSO5" s="101"/>
      <c r="FSP5" s="101"/>
      <c r="FSQ5" s="101"/>
      <c r="FSR5" s="101"/>
      <c r="FSS5" s="101"/>
      <c r="FST5" s="101"/>
      <c r="FSU5" s="101"/>
      <c r="FSV5" s="101"/>
      <c r="FSW5" s="101"/>
      <c r="FSX5" s="101"/>
      <c r="FSY5" s="101"/>
      <c r="FSZ5" s="101"/>
      <c r="FTA5" s="101"/>
      <c r="FTB5" s="101"/>
      <c r="FTC5" s="101"/>
      <c r="FTD5" s="101"/>
      <c r="FTE5" s="101"/>
      <c r="FTF5" s="101"/>
      <c r="FTG5" s="101"/>
      <c r="FTH5" s="101"/>
      <c r="FTI5" s="101"/>
      <c r="FTJ5" s="101"/>
      <c r="FTK5" s="101"/>
      <c r="FTL5" s="101"/>
      <c r="FTM5" s="101"/>
      <c r="FTN5" s="101"/>
      <c r="FTO5" s="101"/>
      <c r="FTP5" s="101"/>
      <c r="FTQ5" s="101"/>
      <c r="FTR5" s="101"/>
      <c r="FTS5" s="101"/>
      <c r="FTT5" s="101"/>
      <c r="FTU5" s="101"/>
      <c r="FTV5" s="101"/>
      <c r="FTW5" s="101"/>
      <c r="FTX5" s="101"/>
      <c r="FTY5" s="101"/>
      <c r="FTZ5" s="101"/>
      <c r="FUA5" s="101"/>
      <c r="FUB5" s="101"/>
      <c r="FUC5" s="101"/>
      <c r="FUD5" s="101"/>
      <c r="FUE5" s="101"/>
      <c r="FUF5" s="101"/>
      <c r="FUG5" s="101"/>
      <c r="FUH5" s="101"/>
      <c r="FUI5" s="101"/>
      <c r="FUJ5" s="101"/>
      <c r="FUK5" s="101"/>
      <c r="FUL5" s="101"/>
      <c r="FUM5" s="101"/>
      <c r="FUN5" s="101"/>
      <c r="FUO5" s="101"/>
      <c r="FUP5" s="101"/>
      <c r="FUQ5" s="101"/>
      <c r="FUR5" s="101"/>
      <c r="FUS5" s="101"/>
      <c r="FUT5" s="101"/>
      <c r="FUU5" s="101"/>
      <c r="FUV5" s="101"/>
      <c r="FUW5" s="101"/>
      <c r="FUX5" s="101"/>
      <c r="FUY5" s="101"/>
      <c r="FUZ5" s="101"/>
      <c r="FVA5" s="101"/>
      <c r="FVB5" s="101"/>
      <c r="FVC5" s="101"/>
      <c r="FVD5" s="101"/>
      <c r="FVE5" s="101"/>
      <c r="FVF5" s="101"/>
      <c r="FVG5" s="101"/>
      <c r="FVH5" s="101"/>
      <c r="FVI5" s="101"/>
      <c r="FVJ5" s="101"/>
      <c r="FVK5" s="101"/>
      <c r="FVL5" s="101"/>
      <c r="FVM5" s="101"/>
      <c r="FVN5" s="101"/>
      <c r="FVO5" s="101"/>
      <c r="FVP5" s="101"/>
      <c r="FVQ5" s="101"/>
      <c r="FVR5" s="101"/>
      <c r="FVS5" s="101"/>
      <c r="FVT5" s="101"/>
      <c r="FVU5" s="101"/>
      <c r="FVV5" s="101"/>
      <c r="FVW5" s="101"/>
      <c r="FVX5" s="101"/>
      <c r="FVY5" s="101"/>
      <c r="FVZ5" s="101"/>
      <c r="FWA5" s="101"/>
      <c r="FWB5" s="101"/>
      <c r="FWC5" s="101"/>
      <c r="FWD5" s="101"/>
      <c r="FWE5" s="101"/>
      <c r="FWF5" s="101"/>
      <c r="FWG5" s="101"/>
      <c r="FWH5" s="101"/>
      <c r="FWI5" s="101"/>
      <c r="FWJ5" s="101"/>
      <c r="FWK5" s="101"/>
      <c r="FWL5" s="101"/>
      <c r="FWM5" s="101"/>
      <c r="FWN5" s="101"/>
      <c r="FWO5" s="101"/>
      <c r="FWP5" s="101"/>
      <c r="FWQ5" s="101"/>
      <c r="FWR5" s="101"/>
      <c r="FWS5" s="101"/>
      <c r="FWT5" s="101"/>
      <c r="FWU5" s="101"/>
      <c r="FWV5" s="101"/>
      <c r="FWW5" s="101"/>
      <c r="FWX5" s="101"/>
      <c r="FWY5" s="101"/>
      <c r="FWZ5" s="101"/>
      <c r="FXA5" s="101"/>
      <c r="FXB5" s="101"/>
      <c r="FXC5" s="101"/>
      <c r="FXD5" s="101"/>
      <c r="FXE5" s="101"/>
      <c r="FXF5" s="101"/>
      <c r="FXG5" s="101"/>
      <c r="FXH5" s="101"/>
      <c r="FXI5" s="101"/>
      <c r="FXJ5" s="101"/>
      <c r="FXK5" s="101"/>
      <c r="FXL5" s="101"/>
      <c r="FXM5" s="101"/>
      <c r="FXN5" s="101"/>
      <c r="FXO5" s="101"/>
      <c r="FXP5" s="101"/>
      <c r="FXQ5" s="101"/>
      <c r="FXR5" s="101"/>
      <c r="FXS5" s="101"/>
      <c r="FXT5" s="101"/>
      <c r="FXU5" s="101"/>
      <c r="FXV5" s="101"/>
      <c r="FXW5" s="101"/>
      <c r="FXX5" s="101"/>
      <c r="FXY5" s="101"/>
      <c r="FXZ5" s="101"/>
      <c r="FYA5" s="101"/>
      <c r="FYB5" s="101"/>
      <c r="FYC5" s="101"/>
      <c r="FYD5" s="101"/>
      <c r="FYE5" s="101"/>
      <c r="FYF5" s="101"/>
      <c r="FYG5" s="101"/>
      <c r="FYH5" s="101"/>
      <c r="FYI5" s="101"/>
      <c r="FYJ5" s="101"/>
      <c r="FYK5" s="101"/>
      <c r="FYL5" s="101"/>
      <c r="FYM5" s="101"/>
      <c r="FYN5" s="101"/>
      <c r="FYO5" s="101"/>
      <c r="FYP5" s="101"/>
      <c r="FYQ5" s="101"/>
      <c r="FYR5" s="101"/>
      <c r="FYS5" s="101"/>
      <c r="FYT5" s="101"/>
      <c r="FYU5" s="101"/>
      <c r="FYV5" s="101"/>
      <c r="FYW5" s="101"/>
      <c r="FYX5" s="101"/>
      <c r="FYY5" s="101"/>
      <c r="FYZ5" s="101"/>
      <c r="FZA5" s="101"/>
      <c r="FZB5" s="101"/>
      <c r="FZC5" s="101"/>
      <c r="FZD5" s="101"/>
      <c r="FZE5" s="101"/>
      <c r="FZF5" s="101"/>
      <c r="FZG5" s="101"/>
      <c r="FZH5" s="101"/>
      <c r="FZI5" s="101"/>
      <c r="FZJ5" s="101"/>
      <c r="FZK5" s="101"/>
      <c r="FZL5" s="101"/>
      <c r="FZM5" s="101"/>
      <c r="FZN5" s="101"/>
      <c r="FZO5" s="101"/>
      <c r="FZP5" s="101"/>
      <c r="FZQ5" s="101"/>
      <c r="FZR5" s="101"/>
      <c r="FZS5" s="101"/>
      <c r="FZT5" s="101"/>
      <c r="FZU5" s="101"/>
      <c r="FZV5" s="101"/>
      <c r="FZW5" s="101"/>
      <c r="FZX5" s="101"/>
      <c r="FZY5" s="101"/>
      <c r="FZZ5" s="101"/>
      <c r="GAA5" s="101"/>
      <c r="GAB5" s="101"/>
      <c r="GAC5" s="101"/>
      <c r="GAD5" s="101"/>
      <c r="GAE5" s="101"/>
      <c r="GAF5" s="101"/>
      <c r="GAG5" s="101"/>
      <c r="GAH5" s="101"/>
      <c r="GAI5" s="101"/>
      <c r="GAJ5" s="101"/>
      <c r="GAK5" s="101"/>
      <c r="GAL5" s="101"/>
      <c r="GAM5" s="101"/>
      <c r="GAN5" s="101"/>
      <c r="GAO5" s="101"/>
      <c r="GAP5" s="101"/>
      <c r="GAQ5" s="101"/>
      <c r="GAR5" s="101"/>
      <c r="GAS5" s="101"/>
      <c r="GAT5" s="101"/>
      <c r="GAU5" s="101"/>
      <c r="GAV5" s="101"/>
      <c r="GAW5" s="101"/>
      <c r="GAX5" s="101"/>
      <c r="GAY5" s="101"/>
      <c r="GAZ5" s="101"/>
      <c r="GBA5" s="101"/>
      <c r="GBB5" s="101"/>
      <c r="GBC5" s="101"/>
      <c r="GBD5" s="101"/>
      <c r="GBE5" s="101"/>
      <c r="GBF5" s="101"/>
      <c r="GBG5" s="101"/>
      <c r="GBH5" s="101"/>
      <c r="GBI5" s="101"/>
      <c r="GBJ5" s="101"/>
      <c r="GBK5" s="101"/>
      <c r="GBL5" s="101"/>
      <c r="GBM5" s="101"/>
      <c r="GBN5" s="101"/>
      <c r="GBO5" s="101"/>
      <c r="GBP5" s="101"/>
      <c r="GBQ5" s="101"/>
      <c r="GBR5" s="101"/>
      <c r="GBS5" s="101"/>
      <c r="GBT5" s="101"/>
      <c r="GBU5" s="101"/>
      <c r="GBV5" s="101"/>
      <c r="GBW5" s="101"/>
      <c r="GBX5" s="101"/>
      <c r="GBY5" s="101"/>
      <c r="GBZ5" s="101"/>
      <c r="GCA5" s="101"/>
      <c r="GCB5" s="101"/>
      <c r="GCC5" s="101"/>
      <c r="GCD5" s="101"/>
      <c r="GCE5" s="101"/>
      <c r="GCF5" s="101"/>
      <c r="GCG5" s="101"/>
      <c r="GCH5" s="101"/>
      <c r="GCI5" s="101"/>
      <c r="GCJ5" s="101"/>
      <c r="GCK5" s="101"/>
      <c r="GCL5" s="101"/>
      <c r="GCM5" s="101"/>
      <c r="GCN5" s="101"/>
      <c r="GCO5" s="101"/>
      <c r="GCP5" s="101"/>
      <c r="GCQ5" s="101"/>
      <c r="GCR5" s="101"/>
      <c r="GCS5" s="101"/>
      <c r="GCT5" s="101"/>
      <c r="GCU5" s="101"/>
      <c r="GCV5" s="101"/>
      <c r="GCW5" s="101"/>
      <c r="GCX5" s="101"/>
      <c r="GCY5" s="101"/>
      <c r="GCZ5" s="101"/>
      <c r="GDA5" s="101"/>
      <c r="GDB5" s="101"/>
      <c r="GDC5" s="101"/>
      <c r="GDD5" s="101"/>
      <c r="GDE5" s="101"/>
      <c r="GDF5" s="101"/>
      <c r="GDG5" s="101"/>
      <c r="GDH5" s="101"/>
      <c r="GDI5" s="101"/>
      <c r="GDJ5" s="101"/>
      <c r="GDK5" s="101"/>
      <c r="GDL5" s="101"/>
      <c r="GDM5" s="101"/>
      <c r="GDN5" s="101"/>
      <c r="GDO5" s="101"/>
      <c r="GDP5" s="101"/>
      <c r="GDQ5" s="101"/>
      <c r="GDR5" s="101"/>
      <c r="GDS5" s="101"/>
      <c r="GDT5" s="101"/>
      <c r="GDU5" s="101"/>
      <c r="GDV5" s="101"/>
      <c r="GDW5" s="101"/>
      <c r="GDX5" s="101"/>
      <c r="GDY5" s="101"/>
      <c r="GDZ5" s="101"/>
      <c r="GEA5" s="101"/>
      <c r="GEB5" s="101"/>
      <c r="GEC5" s="101"/>
      <c r="GED5" s="101"/>
      <c r="GEE5" s="101"/>
      <c r="GEF5" s="101"/>
      <c r="GEG5" s="101"/>
      <c r="GEH5" s="101"/>
      <c r="GEI5" s="101"/>
      <c r="GEJ5" s="101"/>
      <c r="GEK5" s="101"/>
      <c r="GEL5" s="101"/>
      <c r="GEM5" s="101"/>
      <c r="GEN5" s="101"/>
      <c r="GEO5" s="101"/>
      <c r="GEP5" s="101"/>
      <c r="GEQ5" s="101"/>
      <c r="GER5" s="101"/>
      <c r="GES5" s="101"/>
      <c r="GET5" s="101"/>
      <c r="GEU5" s="101"/>
      <c r="GEV5" s="101"/>
      <c r="GEW5" s="101"/>
      <c r="GEX5" s="101"/>
      <c r="GEY5" s="101"/>
      <c r="GEZ5" s="101"/>
      <c r="GFA5" s="101"/>
      <c r="GFB5" s="101"/>
      <c r="GFC5" s="101"/>
      <c r="GFD5" s="101"/>
      <c r="GFE5" s="101"/>
      <c r="GFF5" s="101"/>
      <c r="GFG5" s="101"/>
      <c r="GFH5" s="101"/>
      <c r="GFI5" s="101"/>
      <c r="GFJ5" s="101"/>
      <c r="GFK5" s="101"/>
      <c r="GFL5" s="101"/>
      <c r="GFM5" s="101"/>
      <c r="GFN5" s="101"/>
      <c r="GFO5" s="101"/>
      <c r="GFP5" s="101"/>
      <c r="GFQ5" s="101"/>
      <c r="GFR5" s="101"/>
      <c r="GFS5" s="101"/>
      <c r="GFT5" s="101"/>
      <c r="GFU5" s="101"/>
      <c r="GFV5" s="101"/>
      <c r="GFW5" s="101"/>
      <c r="GFX5" s="101"/>
      <c r="GFY5" s="101"/>
      <c r="GFZ5" s="101"/>
      <c r="GGA5" s="101"/>
      <c r="GGB5" s="101"/>
      <c r="GGC5" s="101"/>
      <c r="GGD5" s="101"/>
      <c r="GGE5" s="101"/>
      <c r="GGF5" s="101"/>
      <c r="GGG5" s="101"/>
      <c r="GGH5" s="101"/>
      <c r="GGI5" s="101"/>
      <c r="GGJ5" s="101"/>
      <c r="GGK5" s="101"/>
      <c r="GGL5" s="101"/>
      <c r="GGM5" s="101"/>
      <c r="GGN5" s="101"/>
      <c r="GGO5" s="101"/>
      <c r="GGP5" s="101"/>
      <c r="GGQ5" s="101"/>
      <c r="GGR5" s="101"/>
      <c r="GGS5" s="101"/>
      <c r="GGT5" s="101"/>
      <c r="GGU5" s="101"/>
      <c r="GGV5" s="101"/>
      <c r="GGW5" s="101"/>
      <c r="GGX5" s="101"/>
      <c r="GGY5" s="101"/>
      <c r="GGZ5" s="101"/>
      <c r="GHA5" s="101"/>
      <c r="GHB5" s="101"/>
      <c r="GHC5" s="101"/>
      <c r="GHD5" s="101"/>
      <c r="GHE5" s="101"/>
      <c r="GHF5" s="101"/>
      <c r="GHG5" s="101"/>
      <c r="GHH5" s="101"/>
      <c r="GHI5" s="101"/>
      <c r="GHJ5" s="101"/>
      <c r="GHK5" s="101"/>
      <c r="GHL5" s="101"/>
      <c r="GHM5" s="101"/>
      <c r="GHN5" s="101"/>
      <c r="GHO5" s="101"/>
      <c r="GHP5" s="101"/>
      <c r="GHQ5" s="101"/>
      <c r="GHR5" s="101"/>
      <c r="GHS5" s="101"/>
      <c r="GHT5" s="101"/>
      <c r="GHU5" s="101"/>
      <c r="GHV5" s="101"/>
      <c r="GHW5" s="101"/>
      <c r="GHX5" s="101"/>
      <c r="GHY5" s="101"/>
      <c r="GHZ5" s="101"/>
      <c r="GIA5" s="101"/>
      <c r="GIB5" s="101"/>
      <c r="GIC5" s="101"/>
      <c r="GID5" s="101"/>
      <c r="GIE5" s="101"/>
      <c r="GIF5" s="101"/>
      <c r="GIG5" s="101"/>
      <c r="GIH5" s="101"/>
      <c r="GII5" s="101"/>
      <c r="GIJ5" s="101"/>
      <c r="GIK5" s="101"/>
      <c r="GIL5" s="101"/>
      <c r="GIM5" s="101"/>
      <c r="GIN5" s="101"/>
      <c r="GIO5" s="101"/>
      <c r="GIP5" s="101"/>
      <c r="GIQ5" s="101"/>
      <c r="GIR5" s="101"/>
      <c r="GIS5" s="101"/>
      <c r="GIT5" s="101"/>
      <c r="GIU5" s="101"/>
      <c r="GIV5" s="101"/>
      <c r="GIW5" s="101"/>
      <c r="GIX5" s="101"/>
      <c r="GIY5" s="101"/>
      <c r="GIZ5" s="101"/>
      <c r="GJA5" s="101"/>
      <c r="GJB5" s="101"/>
      <c r="GJC5" s="101"/>
      <c r="GJD5" s="101"/>
      <c r="GJE5" s="101"/>
      <c r="GJF5" s="101"/>
      <c r="GJG5" s="101"/>
      <c r="GJH5" s="101"/>
      <c r="GJI5" s="101"/>
      <c r="GJJ5" s="101"/>
      <c r="GJK5" s="101"/>
      <c r="GJL5" s="101"/>
      <c r="GJM5" s="101"/>
      <c r="GJN5" s="101"/>
      <c r="GJO5" s="101"/>
      <c r="GJP5" s="101"/>
      <c r="GJQ5" s="101"/>
      <c r="GJR5" s="101"/>
      <c r="GJS5" s="101"/>
      <c r="GJT5" s="101"/>
      <c r="GJU5" s="101"/>
      <c r="GJV5" s="101"/>
      <c r="GJW5" s="101"/>
      <c r="GJX5" s="101"/>
      <c r="GJY5" s="101"/>
      <c r="GJZ5" s="101"/>
      <c r="GKA5" s="101"/>
      <c r="GKB5" s="101"/>
      <c r="GKC5" s="101"/>
      <c r="GKD5" s="101"/>
      <c r="GKE5" s="101"/>
      <c r="GKF5" s="101"/>
      <c r="GKG5" s="101"/>
      <c r="GKH5" s="101"/>
      <c r="GKI5" s="101"/>
      <c r="GKJ5" s="101"/>
      <c r="GKK5" s="101"/>
      <c r="GKL5" s="101"/>
      <c r="GKM5" s="101"/>
      <c r="GKN5" s="101"/>
      <c r="GKO5" s="101"/>
      <c r="GKP5" s="101"/>
      <c r="GKQ5" s="101"/>
      <c r="GKR5" s="101"/>
      <c r="GKS5" s="101"/>
      <c r="GKT5" s="101"/>
      <c r="GKU5" s="101"/>
      <c r="GKV5" s="101"/>
      <c r="GKW5" s="101"/>
      <c r="GKX5" s="101"/>
      <c r="GKY5" s="101"/>
      <c r="GKZ5" s="101"/>
      <c r="GLA5" s="101"/>
      <c r="GLB5" s="101"/>
      <c r="GLC5" s="101"/>
      <c r="GLD5" s="101"/>
      <c r="GLE5" s="101"/>
      <c r="GLF5" s="101"/>
      <c r="GLG5" s="101"/>
      <c r="GLH5" s="101"/>
      <c r="GLI5" s="101"/>
      <c r="GLJ5" s="101"/>
      <c r="GLK5" s="101"/>
      <c r="GLL5" s="101"/>
      <c r="GLM5" s="101"/>
      <c r="GLN5" s="101"/>
      <c r="GLO5" s="101"/>
      <c r="GLP5" s="101"/>
      <c r="GLQ5" s="101"/>
      <c r="GLR5" s="101"/>
      <c r="GLS5" s="101"/>
      <c r="GLT5" s="101"/>
      <c r="GLU5" s="101"/>
      <c r="GLV5" s="101"/>
      <c r="GLW5" s="101"/>
      <c r="GLX5" s="101"/>
      <c r="GLY5" s="101"/>
      <c r="GLZ5" s="101"/>
      <c r="GMA5" s="101"/>
      <c r="GMB5" s="101"/>
      <c r="GMC5" s="101"/>
      <c r="GMD5" s="101"/>
      <c r="GME5" s="101"/>
      <c r="GMF5" s="101"/>
      <c r="GMG5" s="101"/>
      <c r="GMH5" s="101"/>
      <c r="GMI5" s="101"/>
      <c r="GMJ5" s="101"/>
      <c r="GMK5" s="101"/>
      <c r="GML5" s="101"/>
      <c r="GMM5" s="101"/>
      <c r="GMN5" s="101"/>
      <c r="GMO5" s="101"/>
      <c r="GMP5" s="101"/>
      <c r="GMQ5" s="101"/>
      <c r="GMR5" s="101"/>
      <c r="GMS5" s="101"/>
      <c r="GMT5" s="101"/>
      <c r="GMU5" s="101"/>
      <c r="GMV5" s="101"/>
      <c r="GMW5" s="101"/>
      <c r="GMX5" s="101"/>
      <c r="GMY5" s="101"/>
      <c r="GMZ5" s="101"/>
      <c r="GNA5" s="101"/>
      <c r="GNB5" s="101"/>
      <c r="GNC5" s="101"/>
      <c r="GND5" s="101"/>
      <c r="GNE5" s="101"/>
      <c r="GNF5" s="101"/>
      <c r="GNG5" s="101"/>
      <c r="GNH5" s="101"/>
      <c r="GNI5" s="101"/>
      <c r="GNJ5" s="101"/>
      <c r="GNK5" s="101"/>
      <c r="GNL5" s="101"/>
      <c r="GNM5" s="101"/>
      <c r="GNN5" s="101"/>
      <c r="GNO5" s="101"/>
      <c r="GNP5" s="101"/>
      <c r="GNQ5" s="101"/>
      <c r="GNR5" s="101"/>
      <c r="GNS5" s="101"/>
      <c r="GNT5" s="101"/>
      <c r="GNU5" s="101"/>
      <c r="GNV5" s="101"/>
      <c r="GNW5" s="101"/>
      <c r="GNX5" s="101"/>
      <c r="GNY5" s="101"/>
      <c r="GNZ5" s="101"/>
      <c r="GOA5" s="101"/>
      <c r="GOB5" s="101"/>
      <c r="GOC5" s="101"/>
      <c r="GOD5" s="101"/>
      <c r="GOE5" s="101"/>
      <c r="GOF5" s="101"/>
      <c r="GOG5" s="101"/>
      <c r="GOH5" s="101"/>
      <c r="GOI5" s="101"/>
      <c r="GOJ5" s="101"/>
      <c r="GOK5" s="101"/>
      <c r="GOL5" s="101"/>
      <c r="GOM5" s="101"/>
      <c r="GON5" s="101"/>
      <c r="GOO5" s="101"/>
      <c r="GOP5" s="101"/>
      <c r="GOQ5" s="101"/>
      <c r="GOR5" s="101"/>
      <c r="GOS5" s="101"/>
      <c r="GOT5" s="101"/>
      <c r="GOU5" s="101"/>
      <c r="GOV5" s="101"/>
      <c r="GOW5" s="101"/>
      <c r="GOX5" s="101"/>
      <c r="GOY5" s="101"/>
      <c r="GOZ5" s="101"/>
      <c r="GPA5" s="101"/>
      <c r="GPB5" s="101"/>
      <c r="GPC5" s="101"/>
      <c r="GPD5" s="101"/>
      <c r="GPE5" s="101"/>
      <c r="GPF5" s="101"/>
      <c r="GPG5" s="101"/>
      <c r="GPH5" s="101"/>
      <c r="GPI5" s="101"/>
      <c r="GPJ5" s="101"/>
      <c r="GPK5" s="101"/>
      <c r="GPL5" s="101"/>
      <c r="GPM5" s="101"/>
      <c r="GPN5" s="101"/>
      <c r="GPO5" s="101"/>
      <c r="GPP5" s="101"/>
      <c r="GPQ5" s="101"/>
      <c r="GPR5" s="101"/>
      <c r="GPS5" s="101"/>
      <c r="GPT5" s="101"/>
      <c r="GPU5" s="101"/>
      <c r="GPV5" s="101"/>
      <c r="GPW5" s="101"/>
      <c r="GPX5" s="101"/>
      <c r="GPY5" s="101"/>
      <c r="GPZ5" s="101"/>
      <c r="GQA5" s="101"/>
      <c r="GQB5" s="101"/>
      <c r="GQC5" s="101"/>
      <c r="GQD5" s="101"/>
      <c r="GQE5" s="101"/>
      <c r="GQF5" s="101"/>
      <c r="GQG5" s="101"/>
      <c r="GQH5" s="101"/>
      <c r="GQI5" s="101"/>
      <c r="GQJ5" s="101"/>
      <c r="GQK5" s="101"/>
      <c r="GQL5" s="101"/>
      <c r="GQM5" s="101"/>
      <c r="GQN5" s="101"/>
      <c r="GQO5" s="101"/>
      <c r="GQP5" s="101"/>
      <c r="GQQ5" s="101"/>
      <c r="GQR5" s="101"/>
      <c r="GQS5" s="101"/>
      <c r="GQT5" s="101"/>
      <c r="GQU5" s="101"/>
      <c r="GQV5" s="101"/>
      <c r="GQW5" s="101"/>
      <c r="GQX5" s="101"/>
      <c r="GQY5" s="101"/>
      <c r="GQZ5" s="101"/>
      <c r="GRA5" s="101"/>
      <c r="GRB5" s="101"/>
      <c r="GRC5" s="101"/>
      <c r="GRD5" s="101"/>
      <c r="GRE5" s="101"/>
      <c r="GRF5" s="101"/>
      <c r="GRG5" s="101"/>
      <c r="GRH5" s="101"/>
      <c r="GRI5" s="101"/>
      <c r="GRJ5" s="101"/>
      <c r="GRK5" s="101"/>
      <c r="GRL5" s="101"/>
      <c r="GRM5" s="101"/>
      <c r="GRN5" s="101"/>
      <c r="GRO5" s="101"/>
      <c r="GRP5" s="101"/>
      <c r="GRQ5" s="101"/>
      <c r="GRR5" s="101"/>
      <c r="GRS5" s="101"/>
      <c r="GRT5" s="101"/>
      <c r="GRU5" s="101"/>
      <c r="GRV5" s="101"/>
      <c r="GRW5" s="101"/>
      <c r="GRX5" s="101"/>
      <c r="GRY5" s="101"/>
      <c r="GRZ5" s="101"/>
      <c r="GSA5" s="101"/>
      <c r="GSB5" s="101"/>
      <c r="GSC5" s="101"/>
      <c r="GSD5" s="101"/>
      <c r="GSE5" s="101"/>
      <c r="GSF5" s="101"/>
      <c r="GSG5" s="101"/>
      <c r="GSH5" s="101"/>
      <c r="GSI5" s="101"/>
      <c r="GSJ5" s="101"/>
      <c r="GSK5" s="101"/>
      <c r="GSL5" s="101"/>
      <c r="GSM5" s="101"/>
      <c r="GSN5" s="101"/>
      <c r="GSO5" s="101"/>
      <c r="GSP5" s="101"/>
      <c r="GSQ5" s="101"/>
      <c r="GSR5" s="101"/>
      <c r="GSS5" s="101"/>
      <c r="GST5" s="101"/>
      <c r="GSU5" s="101"/>
      <c r="GSV5" s="101"/>
      <c r="GSW5" s="101"/>
      <c r="GSX5" s="101"/>
      <c r="GSY5" s="101"/>
      <c r="GSZ5" s="101"/>
      <c r="GTA5" s="101"/>
      <c r="GTB5" s="101"/>
      <c r="GTC5" s="101"/>
      <c r="GTD5" s="101"/>
      <c r="GTE5" s="101"/>
      <c r="GTF5" s="101"/>
      <c r="GTG5" s="101"/>
      <c r="GTH5" s="101"/>
      <c r="GTI5" s="101"/>
      <c r="GTJ5" s="101"/>
      <c r="GTK5" s="101"/>
      <c r="GTL5" s="101"/>
      <c r="GTM5" s="101"/>
      <c r="GTN5" s="101"/>
      <c r="GTO5" s="101"/>
      <c r="GTP5" s="101"/>
      <c r="GTQ5" s="101"/>
      <c r="GTR5" s="101"/>
      <c r="GTS5" s="101"/>
      <c r="GTT5" s="101"/>
      <c r="GTU5" s="101"/>
      <c r="GTV5" s="101"/>
      <c r="GTW5" s="101"/>
      <c r="GTX5" s="101"/>
      <c r="GTY5" s="101"/>
      <c r="GTZ5" s="101"/>
      <c r="GUA5" s="101"/>
      <c r="GUB5" s="101"/>
      <c r="GUC5" s="101"/>
      <c r="GUD5" s="101"/>
      <c r="GUE5" s="101"/>
      <c r="GUF5" s="101"/>
      <c r="GUG5" s="101"/>
      <c r="GUH5" s="101"/>
      <c r="GUI5" s="101"/>
      <c r="GUJ5" s="101"/>
      <c r="GUK5" s="101"/>
      <c r="GUL5" s="101"/>
      <c r="GUM5" s="101"/>
      <c r="GUN5" s="101"/>
      <c r="GUO5" s="101"/>
      <c r="GUP5" s="101"/>
      <c r="GUQ5" s="101"/>
      <c r="GUR5" s="101"/>
      <c r="GUS5" s="101"/>
      <c r="GUT5" s="101"/>
      <c r="GUU5" s="101"/>
      <c r="GUV5" s="101"/>
      <c r="GUW5" s="101"/>
      <c r="GUX5" s="101"/>
      <c r="GUY5" s="101"/>
      <c r="GUZ5" s="101"/>
      <c r="GVA5" s="101"/>
      <c r="GVB5" s="101"/>
      <c r="GVC5" s="101"/>
      <c r="GVD5" s="101"/>
      <c r="GVE5" s="101"/>
      <c r="GVF5" s="101"/>
      <c r="GVG5" s="101"/>
      <c r="GVH5" s="101"/>
      <c r="GVI5" s="101"/>
      <c r="GVJ5" s="101"/>
      <c r="GVK5" s="101"/>
      <c r="GVL5" s="101"/>
      <c r="GVM5" s="101"/>
      <c r="GVN5" s="101"/>
      <c r="GVO5" s="101"/>
      <c r="GVP5" s="101"/>
      <c r="GVQ5" s="101"/>
      <c r="GVR5" s="101"/>
      <c r="GVS5" s="101"/>
      <c r="GVT5" s="101"/>
      <c r="GVU5" s="101"/>
      <c r="GVV5" s="101"/>
      <c r="GVW5" s="101"/>
      <c r="GVX5" s="101"/>
      <c r="GVY5" s="101"/>
      <c r="GVZ5" s="101"/>
      <c r="GWA5" s="101"/>
      <c r="GWB5" s="101"/>
      <c r="GWC5" s="101"/>
      <c r="GWD5" s="101"/>
      <c r="GWE5" s="101"/>
      <c r="GWF5" s="101"/>
      <c r="GWG5" s="101"/>
      <c r="GWH5" s="101"/>
      <c r="GWI5" s="101"/>
      <c r="GWJ5" s="101"/>
      <c r="GWK5" s="101"/>
      <c r="GWL5" s="101"/>
      <c r="GWM5" s="101"/>
      <c r="GWN5" s="101"/>
      <c r="GWO5" s="101"/>
      <c r="GWP5" s="101"/>
      <c r="GWQ5" s="101"/>
      <c r="GWR5" s="101"/>
      <c r="GWS5" s="101"/>
      <c r="GWT5" s="101"/>
      <c r="GWU5" s="101"/>
      <c r="GWV5" s="101"/>
      <c r="GWW5" s="101"/>
      <c r="GWX5" s="101"/>
      <c r="GWY5" s="101"/>
      <c r="GWZ5" s="101"/>
      <c r="GXA5" s="101"/>
      <c r="GXB5" s="101"/>
      <c r="GXC5" s="101"/>
      <c r="GXD5" s="101"/>
      <c r="GXE5" s="101"/>
      <c r="GXF5" s="101"/>
      <c r="GXG5" s="101"/>
      <c r="GXH5" s="101"/>
      <c r="GXI5" s="101"/>
      <c r="GXJ5" s="101"/>
      <c r="GXK5" s="101"/>
      <c r="GXL5" s="101"/>
      <c r="GXM5" s="101"/>
      <c r="GXN5" s="101"/>
      <c r="GXO5" s="101"/>
      <c r="GXP5" s="101"/>
      <c r="GXQ5" s="101"/>
      <c r="GXR5" s="101"/>
      <c r="GXS5" s="101"/>
      <c r="GXT5" s="101"/>
      <c r="GXU5" s="101"/>
      <c r="GXV5" s="101"/>
      <c r="GXW5" s="101"/>
      <c r="GXX5" s="101"/>
      <c r="GXY5" s="101"/>
      <c r="GXZ5" s="101"/>
      <c r="GYA5" s="101"/>
      <c r="GYB5" s="101"/>
      <c r="GYC5" s="101"/>
      <c r="GYD5" s="101"/>
      <c r="GYE5" s="101"/>
      <c r="GYF5" s="101"/>
      <c r="GYG5" s="101"/>
      <c r="GYH5" s="101"/>
      <c r="GYI5" s="101"/>
      <c r="GYJ5" s="101"/>
      <c r="GYK5" s="101"/>
      <c r="GYL5" s="101"/>
      <c r="GYM5" s="101"/>
      <c r="GYN5" s="101"/>
      <c r="GYO5" s="101"/>
      <c r="GYP5" s="101"/>
      <c r="GYQ5" s="101"/>
      <c r="GYR5" s="101"/>
      <c r="GYS5" s="101"/>
      <c r="GYT5" s="101"/>
      <c r="GYU5" s="101"/>
      <c r="GYV5" s="101"/>
      <c r="GYW5" s="101"/>
      <c r="GYX5" s="101"/>
      <c r="GYY5" s="101"/>
      <c r="GYZ5" s="101"/>
      <c r="GZA5" s="101"/>
      <c r="GZB5" s="101"/>
      <c r="GZC5" s="101"/>
      <c r="GZD5" s="101"/>
      <c r="GZE5" s="101"/>
      <c r="GZF5" s="101"/>
      <c r="GZG5" s="101"/>
      <c r="GZH5" s="101"/>
      <c r="GZI5" s="101"/>
      <c r="GZJ5" s="101"/>
      <c r="GZK5" s="101"/>
      <c r="GZL5" s="101"/>
      <c r="GZM5" s="101"/>
      <c r="GZN5" s="101"/>
      <c r="GZO5" s="101"/>
      <c r="GZP5" s="101"/>
      <c r="GZQ5" s="101"/>
      <c r="GZR5" s="101"/>
      <c r="GZS5" s="101"/>
      <c r="GZT5" s="101"/>
      <c r="GZU5" s="101"/>
      <c r="GZV5" s="101"/>
      <c r="GZW5" s="101"/>
      <c r="GZX5" s="101"/>
      <c r="GZY5" s="101"/>
      <c r="GZZ5" s="101"/>
      <c r="HAA5" s="101"/>
      <c r="HAB5" s="101"/>
      <c r="HAC5" s="101"/>
      <c r="HAD5" s="101"/>
      <c r="HAE5" s="101"/>
      <c r="HAF5" s="101"/>
      <c r="HAG5" s="101"/>
      <c r="HAH5" s="101"/>
      <c r="HAI5" s="101"/>
      <c r="HAJ5" s="101"/>
      <c r="HAK5" s="101"/>
      <c r="HAL5" s="101"/>
      <c r="HAM5" s="101"/>
      <c r="HAN5" s="101"/>
      <c r="HAO5" s="101"/>
      <c r="HAP5" s="101"/>
      <c r="HAQ5" s="101"/>
      <c r="HAR5" s="101"/>
      <c r="HAS5" s="101"/>
      <c r="HAT5" s="101"/>
      <c r="HAU5" s="101"/>
      <c r="HAV5" s="101"/>
      <c r="HAW5" s="101"/>
      <c r="HAX5" s="101"/>
      <c r="HAY5" s="101"/>
      <c r="HAZ5" s="101"/>
      <c r="HBA5" s="101"/>
      <c r="HBB5" s="101"/>
      <c r="HBC5" s="101"/>
      <c r="HBD5" s="101"/>
      <c r="HBE5" s="101"/>
      <c r="HBF5" s="101"/>
      <c r="HBG5" s="101"/>
      <c r="HBH5" s="101"/>
      <c r="HBI5" s="101"/>
      <c r="HBJ5" s="101"/>
      <c r="HBK5" s="101"/>
      <c r="HBL5" s="101"/>
      <c r="HBM5" s="101"/>
      <c r="HBN5" s="101"/>
      <c r="HBO5" s="101"/>
      <c r="HBP5" s="101"/>
      <c r="HBQ5" s="101"/>
      <c r="HBR5" s="101"/>
      <c r="HBS5" s="101"/>
      <c r="HBT5" s="101"/>
      <c r="HBU5" s="101"/>
      <c r="HBV5" s="101"/>
      <c r="HBW5" s="101"/>
      <c r="HBX5" s="101"/>
      <c r="HBY5" s="101"/>
      <c r="HBZ5" s="101"/>
      <c r="HCA5" s="101"/>
      <c r="HCB5" s="101"/>
      <c r="HCC5" s="101"/>
      <c r="HCD5" s="101"/>
      <c r="HCE5" s="101"/>
      <c r="HCF5" s="101"/>
      <c r="HCG5" s="101"/>
      <c r="HCH5" s="101"/>
      <c r="HCI5" s="101"/>
      <c r="HCJ5" s="101"/>
      <c r="HCK5" s="101"/>
      <c r="HCL5" s="101"/>
      <c r="HCM5" s="101"/>
      <c r="HCN5" s="101"/>
      <c r="HCO5" s="101"/>
      <c r="HCP5" s="101"/>
      <c r="HCQ5" s="101"/>
      <c r="HCR5" s="101"/>
      <c r="HCS5" s="101"/>
      <c r="HCT5" s="101"/>
      <c r="HCU5" s="101"/>
      <c r="HCV5" s="101"/>
      <c r="HCW5" s="101"/>
      <c r="HCX5" s="101"/>
      <c r="HCY5" s="101"/>
      <c r="HCZ5" s="101"/>
      <c r="HDA5" s="101"/>
      <c r="HDB5" s="101"/>
      <c r="HDC5" s="101"/>
      <c r="HDD5" s="101"/>
      <c r="HDE5" s="101"/>
      <c r="HDF5" s="101"/>
      <c r="HDG5" s="101"/>
      <c r="HDH5" s="101"/>
      <c r="HDI5" s="101"/>
      <c r="HDJ5" s="101"/>
      <c r="HDK5" s="101"/>
      <c r="HDL5" s="101"/>
      <c r="HDM5" s="101"/>
      <c r="HDN5" s="101"/>
      <c r="HDO5" s="101"/>
      <c r="HDP5" s="101"/>
      <c r="HDQ5" s="101"/>
      <c r="HDR5" s="101"/>
      <c r="HDS5" s="101"/>
      <c r="HDT5" s="101"/>
      <c r="HDU5" s="101"/>
      <c r="HDV5" s="101"/>
      <c r="HDW5" s="101"/>
      <c r="HDX5" s="101"/>
      <c r="HDY5" s="101"/>
      <c r="HDZ5" s="101"/>
      <c r="HEA5" s="101"/>
      <c r="HEB5" s="101"/>
      <c r="HEC5" s="101"/>
      <c r="HED5" s="101"/>
      <c r="HEE5" s="101"/>
      <c r="HEF5" s="101"/>
      <c r="HEG5" s="101"/>
      <c r="HEH5" s="101"/>
      <c r="HEI5" s="101"/>
      <c r="HEJ5" s="101"/>
      <c r="HEK5" s="101"/>
      <c r="HEL5" s="101"/>
      <c r="HEM5" s="101"/>
      <c r="HEN5" s="101"/>
      <c r="HEO5" s="101"/>
      <c r="HEP5" s="101"/>
      <c r="HEQ5" s="101"/>
      <c r="HER5" s="101"/>
      <c r="HES5" s="101"/>
      <c r="HET5" s="101"/>
      <c r="HEU5" s="101"/>
      <c r="HEV5" s="101"/>
      <c r="HEW5" s="101"/>
      <c r="HEX5" s="101"/>
      <c r="HEY5" s="101"/>
      <c r="HEZ5" s="101"/>
      <c r="HFA5" s="101"/>
      <c r="HFB5" s="101"/>
      <c r="HFC5" s="101"/>
      <c r="HFD5" s="101"/>
      <c r="HFE5" s="101"/>
      <c r="HFF5" s="101"/>
      <c r="HFG5" s="101"/>
      <c r="HFH5" s="101"/>
      <c r="HFI5" s="101"/>
      <c r="HFJ5" s="101"/>
      <c r="HFK5" s="101"/>
      <c r="HFL5" s="101"/>
      <c r="HFM5" s="101"/>
      <c r="HFN5" s="101"/>
      <c r="HFO5" s="101"/>
      <c r="HFP5" s="101"/>
      <c r="HFQ5" s="101"/>
      <c r="HFR5" s="101"/>
      <c r="HFS5" s="101"/>
      <c r="HFT5" s="101"/>
      <c r="HFU5" s="101"/>
      <c r="HFV5" s="101"/>
      <c r="HFW5" s="101"/>
      <c r="HFX5" s="101"/>
      <c r="HFY5" s="101"/>
      <c r="HFZ5" s="101"/>
      <c r="HGA5" s="101"/>
      <c r="HGB5" s="101"/>
      <c r="HGC5" s="101"/>
      <c r="HGD5" s="101"/>
      <c r="HGE5" s="101"/>
      <c r="HGF5" s="101"/>
      <c r="HGG5" s="101"/>
      <c r="HGH5" s="101"/>
      <c r="HGI5" s="101"/>
      <c r="HGJ5" s="101"/>
      <c r="HGK5" s="101"/>
      <c r="HGL5" s="101"/>
      <c r="HGM5" s="101"/>
      <c r="HGN5" s="101"/>
      <c r="HGO5" s="101"/>
      <c r="HGP5" s="101"/>
      <c r="HGQ5" s="101"/>
      <c r="HGR5" s="101"/>
      <c r="HGS5" s="101"/>
      <c r="HGT5" s="101"/>
      <c r="HGU5" s="101"/>
      <c r="HGV5" s="101"/>
      <c r="HGW5" s="101"/>
      <c r="HGX5" s="101"/>
      <c r="HGY5" s="101"/>
      <c r="HGZ5" s="101"/>
      <c r="HHA5" s="101"/>
      <c r="HHB5" s="101"/>
      <c r="HHC5" s="101"/>
      <c r="HHD5" s="101"/>
      <c r="HHE5" s="101"/>
      <c r="HHF5" s="101"/>
      <c r="HHG5" s="101"/>
      <c r="HHH5" s="101"/>
      <c r="HHI5" s="101"/>
      <c r="HHJ5" s="101"/>
      <c r="HHK5" s="101"/>
      <c r="HHL5" s="101"/>
      <c r="HHM5" s="101"/>
      <c r="HHN5" s="101"/>
      <c r="HHO5" s="101"/>
      <c r="HHP5" s="101"/>
      <c r="HHQ5" s="101"/>
      <c r="HHR5" s="101"/>
      <c r="HHS5" s="101"/>
      <c r="HHT5" s="101"/>
      <c r="HHU5" s="101"/>
      <c r="HHV5" s="101"/>
      <c r="HHW5" s="101"/>
      <c r="HHX5" s="101"/>
      <c r="HHY5" s="101"/>
      <c r="HHZ5" s="101"/>
      <c r="HIA5" s="101"/>
      <c r="HIB5" s="101"/>
      <c r="HIC5" s="101"/>
      <c r="HID5" s="101"/>
      <c r="HIE5" s="101"/>
      <c r="HIF5" s="101"/>
      <c r="HIG5" s="101"/>
      <c r="HIH5" s="101"/>
      <c r="HII5" s="101"/>
      <c r="HIJ5" s="101"/>
      <c r="HIK5" s="101"/>
      <c r="HIL5" s="101"/>
      <c r="HIM5" s="101"/>
      <c r="HIN5" s="101"/>
      <c r="HIO5" s="101"/>
      <c r="HIP5" s="101"/>
      <c r="HIQ5" s="101"/>
      <c r="HIR5" s="101"/>
      <c r="HIS5" s="101"/>
      <c r="HIT5" s="101"/>
      <c r="HIU5" s="101"/>
      <c r="HIV5" s="101"/>
      <c r="HIW5" s="101"/>
      <c r="HIX5" s="101"/>
      <c r="HIY5" s="101"/>
      <c r="HIZ5" s="101"/>
      <c r="HJA5" s="101"/>
      <c r="HJB5" s="101"/>
      <c r="HJC5" s="101"/>
      <c r="HJD5" s="101"/>
      <c r="HJE5" s="101"/>
      <c r="HJF5" s="101"/>
      <c r="HJG5" s="101"/>
      <c r="HJH5" s="101"/>
      <c r="HJI5" s="101"/>
      <c r="HJJ5" s="101"/>
      <c r="HJK5" s="101"/>
      <c r="HJL5" s="101"/>
      <c r="HJM5" s="101"/>
      <c r="HJN5" s="101"/>
      <c r="HJO5" s="101"/>
      <c r="HJP5" s="101"/>
      <c r="HJQ5" s="101"/>
      <c r="HJR5" s="101"/>
      <c r="HJS5" s="101"/>
      <c r="HJT5" s="101"/>
      <c r="HJU5" s="101"/>
      <c r="HJV5" s="101"/>
      <c r="HJW5" s="101"/>
      <c r="HJX5" s="101"/>
      <c r="HJY5" s="101"/>
      <c r="HJZ5" s="101"/>
      <c r="HKA5" s="101"/>
      <c r="HKB5" s="101"/>
      <c r="HKC5" s="101"/>
      <c r="HKD5" s="101"/>
      <c r="HKE5" s="101"/>
      <c r="HKF5" s="101"/>
      <c r="HKG5" s="101"/>
      <c r="HKH5" s="101"/>
      <c r="HKI5" s="101"/>
      <c r="HKJ5" s="101"/>
      <c r="HKK5" s="101"/>
      <c r="HKL5" s="101"/>
      <c r="HKM5" s="101"/>
      <c r="HKN5" s="101"/>
      <c r="HKO5" s="101"/>
      <c r="HKP5" s="101"/>
      <c r="HKQ5" s="101"/>
      <c r="HKR5" s="101"/>
      <c r="HKS5" s="101"/>
      <c r="HKT5" s="101"/>
      <c r="HKU5" s="101"/>
      <c r="HKV5" s="101"/>
      <c r="HKW5" s="101"/>
      <c r="HKX5" s="101"/>
      <c r="HKY5" s="101"/>
      <c r="HKZ5" s="101"/>
      <c r="HLA5" s="101"/>
      <c r="HLB5" s="101"/>
      <c r="HLC5" s="101"/>
      <c r="HLD5" s="101"/>
      <c r="HLE5" s="101"/>
      <c r="HLF5" s="101"/>
      <c r="HLG5" s="101"/>
      <c r="HLH5" s="101"/>
      <c r="HLI5" s="101"/>
      <c r="HLJ5" s="101"/>
      <c r="HLK5" s="101"/>
      <c r="HLL5" s="101"/>
      <c r="HLM5" s="101"/>
      <c r="HLN5" s="101"/>
      <c r="HLO5" s="101"/>
      <c r="HLP5" s="101"/>
      <c r="HLQ5" s="101"/>
      <c r="HLR5" s="101"/>
      <c r="HLS5" s="101"/>
      <c r="HLT5" s="101"/>
      <c r="HLU5" s="101"/>
      <c r="HLV5" s="101"/>
      <c r="HLW5" s="101"/>
      <c r="HLX5" s="101"/>
      <c r="HLY5" s="101"/>
      <c r="HLZ5" s="101"/>
      <c r="HMA5" s="101"/>
      <c r="HMB5" s="101"/>
      <c r="HMC5" s="101"/>
      <c r="HMD5" s="101"/>
      <c r="HME5" s="101"/>
      <c r="HMF5" s="101"/>
      <c r="HMG5" s="101"/>
      <c r="HMH5" s="101"/>
      <c r="HMI5" s="101"/>
      <c r="HMJ5" s="101"/>
      <c r="HMK5" s="101"/>
      <c r="HML5" s="101"/>
      <c r="HMM5" s="101"/>
      <c r="HMN5" s="101"/>
      <c r="HMO5" s="101"/>
      <c r="HMP5" s="101"/>
      <c r="HMQ5" s="101"/>
      <c r="HMR5" s="101"/>
      <c r="HMS5" s="101"/>
      <c r="HMT5" s="101"/>
      <c r="HMU5" s="101"/>
      <c r="HMV5" s="101"/>
      <c r="HMW5" s="101"/>
      <c r="HMX5" s="101"/>
      <c r="HMY5" s="101"/>
      <c r="HMZ5" s="101"/>
      <c r="HNA5" s="101"/>
      <c r="HNB5" s="101"/>
      <c r="HNC5" s="101"/>
      <c r="HND5" s="101"/>
      <c r="HNE5" s="101"/>
      <c r="HNF5" s="101"/>
      <c r="HNG5" s="101"/>
      <c r="HNH5" s="101"/>
      <c r="HNI5" s="101"/>
      <c r="HNJ5" s="101"/>
      <c r="HNK5" s="101"/>
      <c r="HNL5" s="101"/>
      <c r="HNM5" s="101"/>
      <c r="HNN5" s="101"/>
      <c r="HNO5" s="101"/>
      <c r="HNP5" s="101"/>
      <c r="HNQ5" s="101"/>
      <c r="HNR5" s="101"/>
      <c r="HNS5" s="101"/>
      <c r="HNT5" s="101"/>
      <c r="HNU5" s="101"/>
      <c r="HNV5" s="101"/>
      <c r="HNW5" s="101"/>
      <c r="HNX5" s="101"/>
      <c r="HNY5" s="101"/>
      <c r="HNZ5" s="101"/>
      <c r="HOA5" s="101"/>
      <c r="HOB5" s="101"/>
      <c r="HOC5" s="101"/>
      <c r="HOD5" s="101"/>
      <c r="HOE5" s="101"/>
      <c r="HOF5" s="101"/>
      <c r="HOG5" s="101"/>
      <c r="HOH5" s="101"/>
      <c r="HOI5" s="101"/>
      <c r="HOJ5" s="101"/>
      <c r="HOK5" s="101"/>
      <c r="HOL5" s="101"/>
      <c r="HOM5" s="101"/>
      <c r="HON5" s="101"/>
      <c r="HOO5" s="101"/>
      <c r="HOP5" s="101"/>
      <c r="HOQ5" s="101"/>
      <c r="HOR5" s="101"/>
      <c r="HOS5" s="101"/>
      <c r="HOT5" s="101"/>
      <c r="HOU5" s="101"/>
      <c r="HOV5" s="101"/>
      <c r="HOW5" s="101"/>
      <c r="HOX5" s="101"/>
      <c r="HOY5" s="101"/>
      <c r="HOZ5" s="101"/>
      <c r="HPA5" s="101"/>
      <c r="HPB5" s="101"/>
      <c r="HPC5" s="101"/>
      <c r="HPD5" s="101"/>
      <c r="HPE5" s="101"/>
      <c r="HPF5" s="101"/>
      <c r="HPG5" s="101"/>
      <c r="HPH5" s="101"/>
      <c r="HPI5" s="101"/>
      <c r="HPJ5" s="101"/>
      <c r="HPK5" s="101"/>
      <c r="HPL5" s="101"/>
      <c r="HPM5" s="101"/>
      <c r="HPN5" s="101"/>
      <c r="HPO5" s="101"/>
      <c r="HPP5" s="101"/>
      <c r="HPQ5" s="101"/>
      <c r="HPR5" s="101"/>
      <c r="HPS5" s="101"/>
      <c r="HPT5" s="101"/>
      <c r="HPU5" s="101"/>
      <c r="HPV5" s="101"/>
      <c r="HPW5" s="101"/>
      <c r="HPX5" s="101"/>
      <c r="HPY5" s="101"/>
      <c r="HPZ5" s="101"/>
      <c r="HQA5" s="101"/>
      <c r="HQB5" s="101"/>
      <c r="HQC5" s="101"/>
      <c r="HQD5" s="101"/>
      <c r="HQE5" s="101"/>
      <c r="HQF5" s="101"/>
      <c r="HQG5" s="101"/>
      <c r="HQH5" s="101"/>
      <c r="HQI5" s="101"/>
      <c r="HQJ5" s="101"/>
      <c r="HQK5" s="101"/>
      <c r="HQL5" s="101"/>
      <c r="HQM5" s="101"/>
      <c r="HQN5" s="101"/>
      <c r="HQO5" s="101"/>
      <c r="HQP5" s="101"/>
      <c r="HQQ5" s="101"/>
      <c r="HQR5" s="101"/>
      <c r="HQS5" s="101"/>
      <c r="HQT5" s="101"/>
      <c r="HQU5" s="101"/>
      <c r="HQV5" s="101"/>
      <c r="HQW5" s="101"/>
      <c r="HQX5" s="101"/>
      <c r="HQY5" s="101"/>
      <c r="HQZ5" s="101"/>
      <c r="HRA5" s="101"/>
      <c r="HRB5" s="101"/>
      <c r="HRC5" s="101"/>
      <c r="HRD5" s="101"/>
      <c r="HRE5" s="101"/>
      <c r="HRF5" s="101"/>
      <c r="HRG5" s="101"/>
      <c r="HRH5" s="101"/>
      <c r="HRI5" s="101"/>
      <c r="HRJ5" s="101"/>
      <c r="HRK5" s="101"/>
      <c r="HRL5" s="101"/>
      <c r="HRM5" s="101"/>
      <c r="HRN5" s="101"/>
      <c r="HRO5" s="101"/>
      <c r="HRP5" s="101"/>
      <c r="HRQ5" s="101"/>
      <c r="HRR5" s="101"/>
      <c r="HRS5" s="101"/>
      <c r="HRT5" s="101"/>
      <c r="HRU5" s="101"/>
      <c r="HRV5" s="101"/>
      <c r="HRW5" s="101"/>
      <c r="HRX5" s="101"/>
      <c r="HRY5" s="101"/>
      <c r="HRZ5" s="101"/>
      <c r="HSA5" s="101"/>
      <c r="HSB5" s="101"/>
      <c r="HSC5" s="101"/>
      <c r="HSD5" s="101"/>
      <c r="HSE5" s="101"/>
      <c r="HSF5" s="101"/>
      <c r="HSG5" s="101"/>
      <c r="HSH5" s="101"/>
      <c r="HSI5" s="101"/>
      <c r="HSJ5" s="101"/>
      <c r="HSK5" s="101"/>
      <c r="HSL5" s="101"/>
      <c r="HSM5" s="101"/>
      <c r="HSN5" s="101"/>
      <c r="HSO5" s="101"/>
      <c r="HSP5" s="101"/>
      <c r="HSQ5" s="101"/>
      <c r="HSR5" s="101"/>
      <c r="HSS5" s="101"/>
      <c r="HST5" s="101"/>
      <c r="HSU5" s="101"/>
      <c r="HSV5" s="101"/>
      <c r="HSW5" s="101"/>
      <c r="HSX5" s="101"/>
      <c r="HSY5" s="101"/>
      <c r="HSZ5" s="101"/>
      <c r="HTA5" s="101"/>
      <c r="HTB5" s="101"/>
      <c r="HTC5" s="101"/>
      <c r="HTD5" s="101"/>
      <c r="HTE5" s="101"/>
      <c r="HTF5" s="101"/>
      <c r="HTG5" s="101"/>
      <c r="HTH5" s="101"/>
      <c r="HTI5" s="101"/>
      <c r="HTJ5" s="101"/>
      <c r="HTK5" s="101"/>
      <c r="HTL5" s="101"/>
      <c r="HTM5" s="101"/>
      <c r="HTN5" s="101"/>
      <c r="HTO5" s="101"/>
      <c r="HTP5" s="101"/>
      <c r="HTQ5" s="101"/>
      <c r="HTR5" s="101"/>
      <c r="HTS5" s="101"/>
      <c r="HTT5" s="101"/>
      <c r="HTU5" s="101"/>
      <c r="HTV5" s="101"/>
      <c r="HTW5" s="101"/>
      <c r="HTX5" s="101"/>
      <c r="HTY5" s="101"/>
      <c r="HTZ5" s="101"/>
      <c r="HUA5" s="101"/>
      <c r="HUB5" s="101"/>
      <c r="HUC5" s="101"/>
      <c r="HUD5" s="101"/>
      <c r="HUE5" s="101"/>
      <c r="HUF5" s="101"/>
      <c r="HUG5" s="101"/>
      <c r="HUH5" s="101"/>
      <c r="HUI5" s="101"/>
      <c r="HUJ5" s="101"/>
      <c r="HUK5" s="101"/>
      <c r="HUL5" s="101"/>
      <c r="HUM5" s="101"/>
      <c r="HUN5" s="101"/>
      <c r="HUO5" s="101"/>
      <c r="HUP5" s="101"/>
      <c r="HUQ5" s="101"/>
      <c r="HUR5" s="101"/>
      <c r="HUS5" s="101"/>
      <c r="HUT5" s="101"/>
      <c r="HUU5" s="101"/>
      <c r="HUV5" s="101"/>
      <c r="HUW5" s="101"/>
      <c r="HUX5" s="101"/>
      <c r="HUY5" s="101"/>
      <c r="HUZ5" s="101"/>
      <c r="HVA5" s="101"/>
      <c r="HVB5" s="101"/>
      <c r="HVC5" s="101"/>
      <c r="HVD5" s="101"/>
      <c r="HVE5" s="101"/>
      <c r="HVF5" s="101"/>
      <c r="HVG5" s="101"/>
      <c r="HVH5" s="101"/>
      <c r="HVI5" s="101"/>
      <c r="HVJ5" s="101"/>
      <c r="HVK5" s="101"/>
      <c r="HVL5" s="101"/>
      <c r="HVM5" s="101"/>
      <c r="HVN5" s="101"/>
      <c r="HVO5" s="101"/>
      <c r="HVP5" s="101"/>
      <c r="HVQ5" s="101"/>
      <c r="HVR5" s="101"/>
      <c r="HVS5" s="101"/>
      <c r="HVT5" s="101"/>
      <c r="HVU5" s="101"/>
      <c r="HVV5" s="101"/>
      <c r="HVW5" s="101"/>
      <c r="HVX5" s="101"/>
      <c r="HVY5" s="101"/>
      <c r="HVZ5" s="101"/>
      <c r="HWA5" s="101"/>
      <c r="HWB5" s="101"/>
      <c r="HWC5" s="101"/>
      <c r="HWD5" s="101"/>
      <c r="HWE5" s="101"/>
      <c r="HWF5" s="101"/>
      <c r="HWG5" s="101"/>
      <c r="HWH5" s="101"/>
      <c r="HWI5" s="101"/>
      <c r="HWJ5" s="101"/>
      <c r="HWK5" s="101"/>
      <c r="HWL5" s="101"/>
      <c r="HWM5" s="101"/>
      <c r="HWN5" s="101"/>
      <c r="HWO5" s="101"/>
      <c r="HWP5" s="101"/>
      <c r="HWQ5" s="101"/>
      <c r="HWR5" s="101"/>
      <c r="HWS5" s="101"/>
      <c r="HWT5" s="101"/>
      <c r="HWU5" s="101"/>
      <c r="HWV5" s="101"/>
      <c r="HWW5" s="101"/>
      <c r="HWX5" s="101"/>
      <c r="HWY5" s="101"/>
      <c r="HWZ5" s="101"/>
      <c r="HXA5" s="101"/>
      <c r="HXB5" s="101"/>
      <c r="HXC5" s="101"/>
      <c r="HXD5" s="101"/>
      <c r="HXE5" s="101"/>
      <c r="HXF5" s="101"/>
      <c r="HXG5" s="101"/>
      <c r="HXH5" s="101"/>
      <c r="HXI5" s="101"/>
      <c r="HXJ5" s="101"/>
      <c r="HXK5" s="101"/>
      <c r="HXL5" s="101"/>
      <c r="HXM5" s="101"/>
      <c r="HXN5" s="101"/>
      <c r="HXO5" s="101"/>
      <c r="HXP5" s="101"/>
      <c r="HXQ5" s="101"/>
      <c r="HXR5" s="101"/>
      <c r="HXS5" s="101"/>
      <c r="HXT5" s="101"/>
      <c r="HXU5" s="101"/>
      <c r="HXV5" s="101"/>
      <c r="HXW5" s="101"/>
      <c r="HXX5" s="101"/>
      <c r="HXY5" s="101"/>
      <c r="HXZ5" s="101"/>
      <c r="HYA5" s="101"/>
      <c r="HYB5" s="101"/>
      <c r="HYC5" s="101"/>
      <c r="HYD5" s="101"/>
      <c r="HYE5" s="101"/>
      <c r="HYF5" s="101"/>
      <c r="HYG5" s="101"/>
      <c r="HYH5" s="101"/>
      <c r="HYI5" s="101"/>
      <c r="HYJ5" s="101"/>
      <c r="HYK5" s="101"/>
      <c r="HYL5" s="101"/>
      <c r="HYM5" s="101"/>
      <c r="HYN5" s="101"/>
      <c r="HYO5" s="101"/>
      <c r="HYP5" s="101"/>
      <c r="HYQ5" s="101"/>
      <c r="HYR5" s="101"/>
      <c r="HYS5" s="101"/>
      <c r="HYT5" s="101"/>
      <c r="HYU5" s="101"/>
      <c r="HYV5" s="101"/>
      <c r="HYW5" s="101"/>
      <c r="HYX5" s="101"/>
      <c r="HYY5" s="101"/>
      <c r="HYZ5" s="101"/>
      <c r="HZA5" s="101"/>
      <c r="HZB5" s="101"/>
      <c r="HZC5" s="101"/>
      <c r="HZD5" s="101"/>
      <c r="HZE5" s="101"/>
      <c r="HZF5" s="101"/>
      <c r="HZG5" s="101"/>
      <c r="HZH5" s="101"/>
      <c r="HZI5" s="101"/>
      <c r="HZJ5" s="101"/>
      <c r="HZK5" s="101"/>
      <c r="HZL5" s="101"/>
      <c r="HZM5" s="101"/>
      <c r="HZN5" s="101"/>
      <c r="HZO5" s="101"/>
      <c r="HZP5" s="101"/>
      <c r="HZQ5" s="101"/>
      <c r="HZR5" s="101"/>
      <c r="HZS5" s="101"/>
      <c r="HZT5" s="101"/>
      <c r="HZU5" s="101"/>
      <c r="HZV5" s="101"/>
      <c r="HZW5" s="101"/>
      <c r="HZX5" s="101"/>
      <c r="HZY5" s="101"/>
      <c r="HZZ5" s="101"/>
      <c r="IAA5" s="101"/>
      <c r="IAB5" s="101"/>
      <c r="IAC5" s="101"/>
      <c r="IAD5" s="101"/>
      <c r="IAE5" s="101"/>
      <c r="IAF5" s="101"/>
      <c r="IAG5" s="101"/>
      <c r="IAH5" s="101"/>
      <c r="IAI5" s="101"/>
      <c r="IAJ5" s="101"/>
      <c r="IAK5" s="101"/>
      <c r="IAL5" s="101"/>
      <c r="IAM5" s="101"/>
      <c r="IAN5" s="101"/>
      <c r="IAO5" s="101"/>
      <c r="IAP5" s="101"/>
      <c r="IAQ5" s="101"/>
      <c r="IAR5" s="101"/>
      <c r="IAS5" s="101"/>
      <c r="IAT5" s="101"/>
      <c r="IAU5" s="101"/>
      <c r="IAV5" s="101"/>
      <c r="IAW5" s="101"/>
      <c r="IAX5" s="101"/>
      <c r="IAY5" s="101"/>
      <c r="IAZ5" s="101"/>
      <c r="IBA5" s="101"/>
      <c r="IBB5" s="101"/>
      <c r="IBC5" s="101"/>
      <c r="IBD5" s="101"/>
      <c r="IBE5" s="101"/>
      <c r="IBF5" s="101"/>
      <c r="IBG5" s="101"/>
      <c r="IBH5" s="101"/>
      <c r="IBI5" s="101"/>
      <c r="IBJ5" s="101"/>
      <c r="IBK5" s="101"/>
      <c r="IBL5" s="101"/>
      <c r="IBM5" s="101"/>
      <c r="IBN5" s="101"/>
      <c r="IBO5" s="101"/>
      <c r="IBP5" s="101"/>
      <c r="IBQ5" s="101"/>
      <c r="IBR5" s="101"/>
      <c r="IBS5" s="101"/>
      <c r="IBT5" s="101"/>
      <c r="IBU5" s="101"/>
      <c r="IBV5" s="101"/>
      <c r="IBW5" s="101"/>
      <c r="IBX5" s="101"/>
      <c r="IBY5" s="101"/>
      <c r="IBZ5" s="101"/>
      <c r="ICA5" s="101"/>
      <c r="ICB5" s="101"/>
      <c r="ICC5" s="101"/>
      <c r="ICD5" s="101"/>
      <c r="ICE5" s="101"/>
      <c r="ICF5" s="101"/>
      <c r="ICG5" s="101"/>
      <c r="ICH5" s="101"/>
      <c r="ICI5" s="101"/>
      <c r="ICJ5" s="101"/>
      <c r="ICK5" s="101"/>
      <c r="ICL5" s="101"/>
      <c r="ICM5" s="101"/>
      <c r="ICN5" s="101"/>
      <c r="ICO5" s="101"/>
      <c r="ICP5" s="101"/>
      <c r="ICQ5" s="101"/>
      <c r="ICR5" s="101"/>
      <c r="ICS5" s="101"/>
      <c r="ICT5" s="101"/>
      <c r="ICU5" s="101"/>
      <c r="ICV5" s="101"/>
      <c r="ICW5" s="101"/>
      <c r="ICX5" s="101"/>
      <c r="ICY5" s="101"/>
      <c r="ICZ5" s="101"/>
      <c r="IDA5" s="101"/>
      <c r="IDB5" s="101"/>
      <c r="IDC5" s="101"/>
      <c r="IDD5" s="101"/>
      <c r="IDE5" s="101"/>
      <c r="IDF5" s="101"/>
      <c r="IDG5" s="101"/>
      <c r="IDH5" s="101"/>
      <c r="IDI5" s="101"/>
      <c r="IDJ5" s="101"/>
      <c r="IDK5" s="101"/>
      <c r="IDL5" s="101"/>
      <c r="IDM5" s="101"/>
      <c r="IDN5" s="101"/>
      <c r="IDO5" s="101"/>
      <c r="IDP5" s="101"/>
      <c r="IDQ5" s="101"/>
      <c r="IDR5" s="101"/>
      <c r="IDS5" s="101"/>
      <c r="IDT5" s="101"/>
      <c r="IDU5" s="101"/>
      <c r="IDV5" s="101"/>
      <c r="IDW5" s="101"/>
      <c r="IDX5" s="101"/>
      <c r="IDY5" s="101"/>
      <c r="IDZ5" s="101"/>
      <c r="IEA5" s="101"/>
      <c r="IEB5" s="101"/>
      <c r="IEC5" s="101"/>
      <c r="IED5" s="101"/>
      <c r="IEE5" s="101"/>
      <c r="IEF5" s="101"/>
      <c r="IEG5" s="101"/>
      <c r="IEH5" s="101"/>
      <c r="IEI5" s="101"/>
      <c r="IEJ5" s="101"/>
      <c r="IEK5" s="101"/>
      <c r="IEL5" s="101"/>
      <c r="IEM5" s="101"/>
      <c r="IEN5" s="101"/>
      <c r="IEO5" s="101"/>
      <c r="IEP5" s="101"/>
      <c r="IEQ5" s="101"/>
      <c r="IER5" s="101"/>
      <c r="IES5" s="101"/>
      <c r="IET5" s="101"/>
      <c r="IEU5" s="101"/>
      <c r="IEV5" s="101"/>
      <c r="IEW5" s="101"/>
      <c r="IEX5" s="101"/>
      <c r="IEY5" s="101"/>
      <c r="IEZ5" s="101"/>
      <c r="IFA5" s="101"/>
      <c r="IFB5" s="101"/>
      <c r="IFC5" s="101"/>
      <c r="IFD5" s="101"/>
      <c r="IFE5" s="101"/>
      <c r="IFF5" s="101"/>
      <c r="IFG5" s="101"/>
      <c r="IFH5" s="101"/>
      <c r="IFI5" s="101"/>
      <c r="IFJ5" s="101"/>
      <c r="IFK5" s="101"/>
      <c r="IFL5" s="101"/>
      <c r="IFM5" s="101"/>
      <c r="IFN5" s="101"/>
      <c r="IFO5" s="101"/>
      <c r="IFP5" s="101"/>
      <c r="IFQ5" s="101"/>
      <c r="IFR5" s="101"/>
      <c r="IFS5" s="101"/>
      <c r="IFT5" s="101"/>
      <c r="IFU5" s="101"/>
      <c r="IFV5" s="101"/>
      <c r="IFW5" s="101"/>
      <c r="IFX5" s="101"/>
      <c r="IFY5" s="101"/>
      <c r="IFZ5" s="101"/>
      <c r="IGA5" s="101"/>
      <c r="IGB5" s="101"/>
      <c r="IGC5" s="101"/>
      <c r="IGD5" s="101"/>
      <c r="IGE5" s="101"/>
      <c r="IGF5" s="101"/>
      <c r="IGG5" s="101"/>
      <c r="IGH5" s="101"/>
      <c r="IGI5" s="101"/>
      <c r="IGJ5" s="101"/>
      <c r="IGK5" s="101"/>
      <c r="IGL5" s="101"/>
      <c r="IGM5" s="101"/>
      <c r="IGN5" s="101"/>
      <c r="IGO5" s="101"/>
      <c r="IGP5" s="101"/>
      <c r="IGQ5" s="101"/>
      <c r="IGR5" s="101"/>
      <c r="IGS5" s="101"/>
      <c r="IGT5" s="101"/>
      <c r="IGU5" s="101"/>
      <c r="IGV5" s="101"/>
      <c r="IGW5" s="101"/>
      <c r="IGX5" s="101"/>
      <c r="IGY5" s="101"/>
      <c r="IGZ5" s="101"/>
      <c r="IHA5" s="101"/>
      <c r="IHB5" s="101"/>
      <c r="IHC5" s="101"/>
      <c r="IHD5" s="101"/>
      <c r="IHE5" s="101"/>
      <c r="IHF5" s="101"/>
      <c r="IHG5" s="101"/>
      <c r="IHH5" s="101"/>
      <c r="IHI5" s="101"/>
      <c r="IHJ5" s="101"/>
      <c r="IHK5" s="101"/>
      <c r="IHL5" s="101"/>
      <c r="IHM5" s="101"/>
      <c r="IHN5" s="101"/>
      <c r="IHO5" s="101"/>
      <c r="IHP5" s="101"/>
      <c r="IHQ5" s="101"/>
      <c r="IHR5" s="101"/>
      <c r="IHS5" s="101"/>
      <c r="IHT5" s="101"/>
      <c r="IHU5" s="101"/>
      <c r="IHV5" s="101"/>
      <c r="IHW5" s="101"/>
      <c r="IHX5" s="101"/>
      <c r="IHY5" s="101"/>
      <c r="IHZ5" s="101"/>
      <c r="IIA5" s="101"/>
      <c r="IIB5" s="101"/>
      <c r="IIC5" s="101"/>
      <c r="IID5" s="101"/>
      <c r="IIE5" s="101"/>
      <c r="IIF5" s="101"/>
      <c r="IIG5" s="101"/>
      <c r="IIH5" s="101"/>
      <c r="III5" s="101"/>
      <c r="IIJ5" s="101"/>
      <c r="IIK5" s="101"/>
      <c r="IIL5" s="101"/>
      <c r="IIM5" s="101"/>
      <c r="IIN5" s="101"/>
      <c r="IIO5" s="101"/>
      <c r="IIP5" s="101"/>
      <c r="IIQ5" s="101"/>
      <c r="IIR5" s="101"/>
      <c r="IIS5" s="101"/>
      <c r="IIT5" s="101"/>
      <c r="IIU5" s="101"/>
      <c r="IIV5" s="101"/>
      <c r="IIW5" s="101"/>
      <c r="IIX5" s="101"/>
      <c r="IIY5" s="101"/>
      <c r="IIZ5" s="101"/>
      <c r="IJA5" s="101"/>
      <c r="IJB5" s="101"/>
      <c r="IJC5" s="101"/>
      <c r="IJD5" s="101"/>
      <c r="IJE5" s="101"/>
      <c r="IJF5" s="101"/>
      <c r="IJG5" s="101"/>
      <c r="IJH5" s="101"/>
      <c r="IJI5" s="101"/>
      <c r="IJJ5" s="101"/>
      <c r="IJK5" s="101"/>
      <c r="IJL5" s="101"/>
      <c r="IJM5" s="101"/>
      <c r="IJN5" s="101"/>
      <c r="IJO5" s="101"/>
      <c r="IJP5" s="101"/>
      <c r="IJQ5" s="101"/>
      <c r="IJR5" s="101"/>
      <c r="IJS5" s="101"/>
      <c r="IJT5" s="101"/>
      <c r="IJU5" s="101"/>
      <c r="IJV5" s="101"/>
      <c r="IJW5" s="101"/>
      <c r="IJX5" s="101"/>
      <c r="IJY5" s="101"/>
      <c r="IJZ5" s="101"/>
      <c r="IKA5" s="101"/>
      <c r="IKB5" s="101"/>
      <c r="IKC5" s="101"/>
      <c r="IKD5" s="101"/>
      <c r="IKE5" s="101"/>
      <c r="IKF5" s="101"/>
      <c r="IKG5" s="101"/>
      <c r="IKH5" s="101"/>
      <c r="IKI5" s="101"/>
      <c r="IKJ5" s="101"/>
      <c r="IKK5" s="101"/>
      <c r="IKL5" s="101"/>
      <c r="IKM5" s="101"/>
      <c r="IKN5" s="101"/>
      <c r="IKO5" s="101"/>
      <c r="IKP5" s="101"/>
      <c r="IKQ5" s="101"/>
      <c r="IKR5" s="101"/>
      <c r="IKS5" s="101"/>
      <c r="IKT5" s="101"/>
      <c r="IKU5" s="101"/>
      <c r="IKV5" s="101"/>
      <c r="IKW5" s="101"/>
      <c r="IKX5" s="101"/>
      <c r="IKY5" s="101"/>
      <c r="IKZ5" s="101"/>
      <c r="ILA5" s="101"/>
      <c r="ILB5" s="101"/>
      <c r="ILC5" s="101"/>
      <c r="ILD5" s="101"/>
      <c r="ILE5" s="101"/>
      <c r="ILF5" s="101"/>
      <c r="ILG5" s="101"/>
      <c r="ILH5" s="101"/>
      <c r="ILI5" s="101"/>
      <c r="ILJ5" s="101"/>
      <c r="ILK5" s="101"/>
      <c r="ILL5" s="101"/>
      <c r="ILM5" s="101"/>
      <c r="ILN5" s="101"/>
      <c r="ILO5" s="101"/>
      <c r="ILP5" s="101"/>
      <c r="ILQ5" s="101"/>
      <c r="ILR5" s="101"/>
      <c r="ILS5" s="101"/>
      <c r="ILT5" s="101"/>
      <c r="ILU5" s="101"/>
      <c r="ILV5" s="101"/>
      <c r="ILW5" s="101"/>
      <c r="ILX5" s="101"/>
      <c r="ILY5" s="101"/>
      <c r="ILZ5" s="101"/>
      <c r="IMA5" s="101"/>
      <c r="IMB5" s="101"/>
      <c r="IMC5" s="101"/>
      <c r="IMD5" s="101"/>
      <c r="IME5" s="101"/>
      <c r="IMF5" s="101"/>
      <c r="IMG5" s="101"/>
      <c r="IMH5" s="101"/>
      <c r="IMI5" s="101"/>
      <c r="IMJ5" s="101"/>
      <c r="IMK5" s="101"/>
      <c r="IML5" s="101"/>
      <c r="IMM5" s="101"/>
      <c r="IMN5" s="101"/>
      <c r="IMO5" s="101"/>
      <c r="IMP5" s="101"/>
      <c r="IMQ5" s="101"/>
      <c r="IMR5" s="101"/>
      <c r="IMS5" s="101"/>
      <c r="IMT5" s="101"/>
      <c r="IMU5" s="101"/>
      <c r="IMV5" s="101"/>
      <c r="IMW5" s="101"/>
      <c r="IMX5" s="101"/>
      <c r="IMY5" s="101"/>
      <c r="IMZ5" s="101"/>
      <c r="INA5" s="101"/>
      <c r="INB5" s="101"/>
      <c r="INC5" s="101"/>
      <c r="IND5" s="101"/>
      <c r="INE5" s="101"/>
      <c r="INF5" s="101"/>
      <c r="ING5" s="101"/>
      <c r="INH5" s="101"/>
      <c r="INI5" s="101"/>
      <c r="INJ5" s="101"/>
      <c r="INK5" s="101"/>
      <c r="INL5" s="101"/>
      <c r="INM5" s="101"/>
      <c r="INN5" s="101"/>
      <c r="INO5" s="101"/>
      <c r="INP5" s="101"/>
      <c r="INQ5" s="101"/>
      <c r="INR5" s="101"/>
      <c r="INS5" s="101"/>
      <c r="INT5" s="101"/>
      <c r="INU5" s="101"/>
      <c r="INV5" s="101"/>
      <c r="INW5" s="101"/>
      <c r="INX5" s="101"/>
      <c r="INY5" s="101"/>
      <c r="INZ5" s="101"/>
      <c r="IOA5" s="101"/>
      <c r="IOB5" s="101"/>
      <c r="IOC5" s="101"/>
      <c r="IOD5" s="101"/>
      <c r="IOE5" s="101"/>
      <c r="IOF5" s="101"/>
      <c r="IOG5" s="101"/>
      <c r="IOH5" s="101"/>
      <c r="IOI5" s="101"/>
      <c r="IOJ5" s="101"/>
      <c r="IOK5" s="101"/>
      <c r="IOL5" s="101"/>
      <c r="IOM5" s="101"/>
      <c r="ION5" s="101"/>
      <c r="IOO5" s="101"/>
      <c r="IOP5" s="101"/>
      <c r="IOQ5" s="101"/>
      <c r="IOR5" s="101"/>
      <c r="IOS5" s="101"/>
      <c r="IOT5" s="101"/>
      <c r="IOU5" s="101"/>
      <c r="IOV5" s="101"/>
      <c r="IOW5" s="101"/>
      <c r="IOX5" s="101"/>
      <c r="IOY5" s="101"/>
      <c r="IOZ5" s="101"/>
      <c r="IPA5" s="101"/>
      <c r="IPB5" s="101"/>
      <c r="IPC5" s="101"/>
      <c r="IPD5" s="101"/>
      <c r="IPE5" s="101"/>
      <c r="IPF5" s="101"/>
      <c r="IPG5" s="101"/>
      <c r="IPH5" s="101"/>
      <c r="IPI5" s="101"/>
      <c r="IPJ5" s="101"/>
      <c r="IPK5" s="101"/>
      <c r="IPL5" s="101"/>
      <c r="IPM5" s="101"/>
      <c r="IPN5" s="101"/>
      <c r="IPO5" s="101"/>
      <c r="IPP5" s="101"/>
      <c r="IPQ5" s="101"/>
      <c r="IPR5" s="101"/>
      <c r="IPS5" s="101"/>
      <c r="IPT5" s="101"/>
      <c r="IPU5" s="101"/>
      <c r="IPV5" s="101"/>
      <c r="IPW5" s="101"/>
      <c r="IPX5" s="101"/>
      <c r="IPY5" s="101"/>
      <c r="IPZ5" s="101"/>
      <c r="IQA5" s="101"/>
      <c r="IQB5" s="101"/>
      <c r="IQC5" s="101"/>
      <c r="IQD5" s="101"/>
      <c r="IQE5" s="101"/>
      <c r="IQF5" s="101"/>
      <c r="IQG5" s="101"/>
      <c r="IQH5" s="101"/>
      <c r="IQI5" s="101"/>
      <c r="IQJ5" s="101"/>
      <c r="IQK5" s="101"/>
      <c r="IQL5" s="101"/>
      <c r="IQM5" s="101"/>
      <c r="IQN5" s="101"/>
      <c r="IQO5" s="101"/>
      <c r="IQP5" s="101"/>
      <c r="IQQ5" s="101"/>
      <c r="IQR5" s="101"/>
      <c r="IQS5" s="101"/>
      <c r="IQT5" s="101"/>
      <c r="IQU5" s="101"/>
      <c r="IQV5" s="101"/>
      <c r="IQW5" s="101"/>
      <c r="IQX5" s="101"/>
      <c r="IQY5" s="101"/>
      <c r="IQZ5" s="101"/>
      <c r="IRA5" s="101"/>
      <c r="IRB5" s="101"/>
      <c r="IRC5" s="101"/>
      <c r="IRD5" s="101"/>
      <c r="IRE5" s="101"/>
      <c r="IRF5" s="101"/>
      <c r="IRG5" s="101"/>
      <c r="IRH5" s="101"/>
      <c r="IRI5" s="101"/>
      <c r="IRJ5" s="101"/>
      <c r="IRK5" s="101"/>
      <c r="IRL5" s="101"/>
      <c r="IRM5" s="101"/>
      <c r="IRN5" s="101"/>
      <c r="IRO5" s="101"/>
      <c r="IRP5" s="101"/>
      <c r="IRQ5" s="101"/>
      <c r="IRR5" s="101"/>
      <c r="IRS5" s="101"/>
      <c r="IRT5" s="101"/>
      <c r="IRU5" s="101"/>
      <c r="IRV5" s="101"/>
      <c r="IRW5" s="101"/>
      <c r="IRX5" s="101"/>
      <c r="IRY5" s="101"/>
      <c r="IRZ5" s="101"/>
      <c r="ISA5" s="101"/>
      <c r="ISB5" s="101"/>
      <c r="ISC5" s="101"/>
      <c r="ISD5" s="101"/>
      <c r="ISE5" s="101"/>
      <c r="ISF5" s="101"/>
      <c r="ISG5" s="101"/>
      <c r="ISH5" s="101"/>
      <c r="ISI5" s="101"/>
      <c r="ISJ5" s="101"/>
      <c r="ISK5" s="101"/>
      <c r="ISL5" s="101"/>
      <c r="ISM5" s="101"/>
      <c r="ISN5" s="101"/>
      <c r="ISO5" s="101"/>
      <c r="ISP5" s="101"/>
      <c r="ISQ5" s="101"/>
      <c r="ISR5" s="101"/>
      <c r="ISS5" s="101"/>
      <c r="IST5" s="101"/>
      <c r="ISU5" s="101"/>
      <c r="ISV5" s="101"/>
      <c r="ISW5" s="101"/>
      <c r="ISX5" s="101"/>
      <c r="ISY5" s="101"/>
      <c r="ISZ5" s="101"/>
      <c r="ITA5" s="101"/>
      <c r="ITB5" s="101"/>
      <c r="ITC5" s="101"/>
      <c r="ITD5" s="101"/>
      <c r="ITE5" s="101"/>
      <c r="ITF5" s="101"/>
      <c r="ITG5" s="101"/>
      <c r="ITH5" s="101"/>
      <c r="ITI5" s="101"/>
      <c r="ITJ5" s="101"/>
      <c r="ITK5" s="101"/>
      <c r="ITL5" s="101"/>
      <c r="ITM5" s="101"/>
      <c r="ITN5" s="101"/>
      <c r="ITO5" s="101"/>
      <c r="ITP5" s="101"/>
      <c r="ITQ5" s="101"/>
      <c r="ITR5" s="101"/>
      <c r="ITS5" s="101"/>
      <c r="ITT5" s="101"/>
      <c r="ITU5" s="101"/>
      <c r="ITV5" s="101"/>
      <c r="ITW5" s="101"/>
      <c r="ITX5" s="101"/>
      <c r="ITY5" s="101"/>
      <c r="ITZ5" s="101"/>
      <c r="IUA5" s="101"/>
      <c r="IUB5" s="101"/>
      <c r="IUC5" s="101"/>
      <c r="IUD5" s="101"/>
      <c r="IUE5" s="101"/>
      <c r="IUF5" s="101"/>
      <c r="IUG5" s="101"/>
      <c r="IUH5" s="101"/>
      <c r="IUI5" s="101"/>
      <c r="IUJ5" s="101"/>
      <c r="IUK5" s="101"/>
      <c r="IUL5" s="101"/>
      <c r="IUM5" s="101"/>
      <c r="IUN5" s="101"/>
      <c r="IUO5" s="101"/>
      <c r="IUP5" s="101"/>
      <c r="IUQ5" s="101"/>
      <c r="IUR5" s="101"/>
      <c r="IUS5" s="101"/>
      <c r="IUT5" s="101"/>
      <c r="IUU5" s="101"/>
      <c r="IUV5" s="101"/>
      <c r="IUW5" s="101"/>
      <c r="IUX5" s="101"/>
      <c r="IUY5" s="101"/>
      <c r="IUZ5" s="101"/>
      <c r="IVA5" s="101"/>
      <c r="IVB5" s="101"/>
      <c r="IVC5" s="101"/>
      <c r="IVD5" s="101"/>
      <c r="IVE5" s="101"/>
      <c r="IVF5" s="101"/>
      <c r="IVG5" s="101"/>
      <c r="IVH5" s="101"/>
      <c r="IVI5" s="101"/>
      <c r="IVJ5" s="101"/>
      <c r="IVK5" s="101"/>
      <c r="IVL5" s="101"/>
      <c r="IVM5" s="101"/>
      <c r="IVN5" s="101"/>
      <c r="IVO5" s="101"/>
      <c r="IVP5" s="101"/>
      <c r="IVQ5" s="101"/>
      <c r="IVR5" s="101"/>
      <c r="IVS5" s="101"/>
      <c r="IVT5" s="101"/>
      <c r="IVU5" s="101"/>
      <c r="IVV5" s="101"/>
      <c r="IVW5" s="101"/>
      <c r="IVX5" s="101"/>
      <c r="IVY5" s="101"/>
      <c r="IVZ5" s="101"/>
      <c r="IWA5" s="101"/>
      <c r="IWB5" s="101"/>
      <c r="IWC5" s="101"/>
      <c r="IWD5" s="101"/>
      <c r="IWE5" s="101"/>
      <c r="IWF5" s="101"/>
      <c r="IWG5" s="101"/>
      <c r="IWH5" s="101"/>
      <c r="IWI5" s="101"/>
      <c r="IWJ5" s="101"/>
      <c r="IWK5" s="101"/>
      <c r="IWL5" s="101"/>
      <c r="IWM5" s="101"/>
      <c r="IWN5" s="101"/>
      <c r="IWO5" s="101"/>
      <c r="IWP5" s="101"/>
      <c r="IWQ5" s="101"/>
      <c r="IWR5" s="101"/>
      <c r="IWS5" s="101"/>
      <c r="IWT5" s="101"/>
      <c r="IWU5" s="101"/>
      <c r="IWV5" s="101"/>
      <c r="IWW5" s="101"/>
      <c r="IWX5" s="101"/>
      <c r="IWY5" s="101"/>
      <c r="IWZ5" s="101"/>
      <c r="IXA5" s="101"/>
      <c r="IXB5" s="101"/>
      <c r="IXC5" s="101"/>
      <c r="IXD5" s="101"/>
      <c r="IXE5" s="101"/>
      <c r="IXF5" s="101"/>
      <c r="IXG5" s="101"/>
      <c r="IXH5" s="101"/>
      <c r="IXI5" s="101"/>
      <c r="IXJ5" s="101"/>
      <c r="IXK5" s="101"/>
      <c r="IXL5" s="101"/>
      <c r="IXM5" s="101"/>
      <c r="IXN5" s="101"/>
      <c r="IXO5" s="101"/>
      <c r="IXP5" s="101"/>
      <c r="IXQ5" s="101"/>
      <c r="IXR5" s="101"/>
      <c r="IXS5" s="101"/>
      <c r="IXT5" s="101"/>
      <c r="IXU5" s="101"/>
      <c r="IXV5" s="101"/>
      <c r="IXW5" s="101"/>
      <c r="IXX5" s="101"/>
      <c r="IXY5" s="101"/>
      <c r="IXZ5" s="101"/>
      <c r="IYA5" s="101"/>
      <c r="IYB5" s="101"/>
      <c r="IYC5" s="101"/>
      <c r="IYD5" s="101"/>
      <c r="IYE5" s="101"/>
      <c r="IYF5" s="101"/>
      <c r="IYG5" s="101"/>
      <c r="IYH5" s="101"/>
      <c r="IYI5" s="101"/>
      <c r="IYJ5" s="101"/>
      <c r="IYK5" s="101"/>
      <c r="IYL5" s="101"/>
      <c r="IYM5" s="101"/>
      <c r="IYN5" s="101"/>
      <c r="IYO5" s="101"/>
      <c r="IYP5" s="101"/>
      <c r="IYQ5" s="101"/>
      <c r="IYR5" s="101"/>
      <c r="IYS5" s="101"/>
      <c r="IYT5" s="101"/>
      <c r="IYU5" s="101"/>
      <c r="IYV5" s="101"/>
      <c r="IYW5" s="101"/>
      <c r="IYX5" s="101"/>
      <c r="IYY5" s="101"/>
      <c r="IYZ5" s="101"/>
      <c r="IZA5" s="101"/>
      <c r="IZB5" s="101"/>
      <c r="IZC5" s="101"/>
      <c r="IZD5" s="101"/>
      <c r="IZE5" s="101"/>
      <c r="IZF5" s="101"/>
      <c r="IZG5" s="101"/>
      <c r="IZH5" s="101"/>
      <c r="IZI5" s="101"/>
      <c r="IZJ5" s="101"/>
      <c r="IZK5" s="101"/>
      <c r="IZL5" s="101"/>
      <c r="IZM5" s="101"/>
      <c r="IZN5" s="101"/>
      <c r="IZO5" s="101"/>
      <c r="IZP5" s="101"/>
      <c r="IZQ5" s="101"/>
      <c r="IZR5" s="101"/>
      <c r="IZS5" s="101"/>
      <c r="IZT5" s="101"/>
      <c r="IZU5" s="101"/>
      <c r="IZV5" s="101"/>
      <c r="IZW5" s="101"/>
      <c r="IZX5" s="101"/>
      <c r="IZY5" s="101"/>
      <c r="IZZ5" s="101"/>
      <c r="JAA5" s="101"/>
      <c r="JAB5" s="101"/>
      <c r="JAC5" s="101"/>
      <c r="JAD5" s="101"/>
      <c r="JAE5" s="101"/>
      <c r="JAF5" s="101"/>
      <c r="JAG5" s="101"/>
      <c r="JAH5" s="101"/>
      <c r="JAI5" s="101"/>
      <c r="JAJ5" s="101"/>
      <c r="JAK5" s="101"/>
      <c r="JAL5" s="101"/>
      <c r="JAM5" s="101"/>
      <c r="JAN5" s="101"/>
      <c r="JAO5" s="101"/>
      <c r="JAP5" s="101"/>
      <c r="JAQ5" s="101"/>
      <c r="JAR5" s="101"/>
      <c r="JAS5" s="101"/>
      <c r="JAT5" s="101"/>
      <c r="JAU5" s="101"/>
      <c r="JAV5" s="101"/>
      <c r="JAW5" s="101"/>
      <c r="JAX5" s="101"/>
      <c r="JAY5" s="101"/>
      <c r="JAZ5" s="101"/>
      <c r="JBA5" s="101"/>
      <c r="JBB5" s="101"/>
      <c r="JBC5" s="101"/>
      <c r="JBD5" s="101"/>
      <c r="JBE5" s="101"/>
      <c r="JBF5" s="101"/>
      <c r="JBG5" s="101"/>
      <c r="JBH5" s="101"/>
      <c r="JBI5" s="101"/>
      <c r="JBJ5" s="101"/>
      <c r="JBK5" s="101"/>
      <c r="JBL5" s="101"/>
      <c r="JBM5" s="101"/>
      <c r="JBN5" s="101"/>
      <c r="JBO5" s="101"/>
      <c r="JBP5" s="101"/>
      <c r="JBQ5" s="101"/>
      <c r="JBR5" s="101"/>
      <c r="JBS5" s="101"/>
      <c r="JBT5" s="101"/>
      <c r="JBU5" s="101"/>
      <c r="JBV5" s="101"/>
      <c r="JBW5" s="101"/>
      <c r="JBX5" s="101"/>
      <c r="JBY5" s="101"/>
      <c r="JBZ5" s="101"/>
      <c r="JCA5" s="101"/>
      <c r="JCB5" s="101"/>
      <c r="JCC5" s="101"/>
      <c r="JCD5" s="101"/>
      <c r="JCE5" s="101"/>
      <c r="JCF5" s="101"/>
      <c r="JCG5" s="101"/>
      <c r="JCH5" s="101"/>
      <c r="JCI5" s="101"/>
      <c r="JCJ5" s="101"/>
      <c r="JCK5" s="101"/>
      <c r="JCL5" s="101"/>
      <c r="JCM5" s="101"/>
      <c r="JCN5" s="101"/>
      <c r="JCO5" s="101"/>
      <c r="JCP5" s="101"/>
      <c r="JCQ5" s="101"/>
      <c r="JCR5" s="101"/>
      <c r="JCS5" s="101"/>
      <c r="JCT5" s="101"/>
      <c r="JCU5" s="101"/>
      <c r="JCV5" s="101"/>
      <c r="JCW5" s="101"/>
      <c r="JCX5" s="101"/>
      <c r="JCY5" s="101"/>
      <c r="JCZ5" s="101"/>
      <c r="JDA5" s="101"/>
      <c r="JDB5" s="101"/>
      <c r="JDC5" s="101"/>
      <c r="JDD5" s="101"/>
      <c r="JDE5" s="101"/>
      <c r="JDF5" s="101"/>
      <c r="JDG5" s="101"/>
      <c r="JDH5" s="101"/>
      <c r="JDI5" s="101"/>
      <c r="JDJ5" s="101"/>
      <c r="JDK5" s="101"/>
      <c r="JDL5" s="101"/>
      <c r="JDM5" s="101"/>
      <c r="JDN5" s="101"/>
      <c r="JDO5" s="101"/>
      <c r="JDP5" s="101"/>
      <c r="JDQ5" s="101"/>
      <c r="JDR5" s="101"/>
      <c r="JDS5" s="101"/>
      <c r="JDT5" s="101"/>
      <c r="JDU5" s="101"/>
      <c r="JDV5" s="101"/>
      <c r="JDW5" s="101"/>
      <c r="JDX5" s="101"/>
      <c r="JDY5" s="101"/>
      <c r="JDZ5" s="101"/>
      <c r="JEA5" s="101"/>
      <c r="JEB5" s="101"/>
      <c r="JEC5" s="101"/>
      <c r="JED5" s="101"/>
      <c r="JEE5" s="101"/>
      <c r="JEF5" s="101"/>
      <c r="JEG5" s="101"/>
      <c r="JEH5" s="101"/>
      <c r="JEI5" s="101"/>
      <c r="JEJ5" s="101"/>
      <c r="JEK5" s="101"/>
      <c r="JEL5" s="101"/>
      <c r="JEM5" s="101"/>
      <c r="JEN5" s="101"/>
      <c r="JEO5" s="101"/>
      <c r="JEP5" s="101"/>
      <c r="JEQ5" s="101"/>
      <c r="JER5" s="101"/>
      <c r="JES5" s="101"/>
      <c r="JET5" s="101"/>
      <c r="JEU5" s="101"/>
      <c r="JEV5" s="101"/>
      <c r="JEW5" s="101"/>
      <c r="JEX5" s="101"/>
      <c r="JEY5" s="101"/>
      <c r="JEZ5" s="101"/>
      <c r="JFA5" s="101"/>
      <c r="JFB5" s="101"/>
      <c r="JFC5" s="101"/>
      <c r="JFD5" s="101"/>
      <c r="JFE5" s="101"/>
      <c r="JFF5" s="101"/>
      <c r="JFG5" s="101"/>
      <c r="JFH5" s="101"/>
      <c r="JFI5" s="101"/>
      <c r="JFJ5" s="101"/>
      <c r="JFK5" s="101"/>
      <c r="JFL5" s="101"/>
      <c r="JFM5" s="101"/>
      <c r="JFN5" s="101"/>
      <c r="JFO5" s="101"/>
      <c r="JFP5" s="101"/>
      <c r="JFQ5" s="101"/>
      <c r="JFR5" s="101"/>
      <c r="JFS5" s="101"/>
      <c r="JFT5" s="101"/>
      <c r="JFU5" s="101"/>
      <c r="JFV5" s="101"/>
      <c r="JFW5" s="101"/>
      <c r="JFX5" s="101"/>
      <c r="JFY5" s="101"/>
      <c r="JFZ5" s="101"/>
      <c r="JGA5" s="101"/>
      <c r="JGB5" s="101"/>
      <c r="JGC5" s="101"/>
      <c r="JGD5" s="101"/>
      <c r="JGE5" s="101"/>
      <c r="JGF5" s="101"/>
      <c r="JGG5" s="101"/>
      <c r="JGH5" s="101"/>
      <c r="JGI5" s="101"/>
      <c r="JGJ5" s="101"/>
      <c r="JGK5" s="101"/>
      <c r="JGL5" s="101"/>
      <c r="JGM5" s="101"/>
      <c r="JGN5" s="101"/>
      <c r="JGO5" s="101"/>
      <c r="JGP5" s="101"/>
      <c r="JGQ5" s="101"/>
      <c r="JGR5" s="101"/>
      <c r="JGS5" s="101"/>
      <c r="JGT5" s="101"/>
      <c r="JGU5" s="101"/>
      <c r="JGV5" s="101"/>
      <c r="JGW5" s="101"/>
      <c r="JGX5" s="101"/>
      <c r="JGY5" s="101"/>
      <c r="JGZ5" s="101"/>
      <c r="JHA5" s="101"/>
      <c r="JHB5" s="101"/>
      <c r="JHC5" s="101"/>
      <c r="JHD5" s="101"/>
      <c r="JHE5" s="101"/>
      <c r="JHF5" s="101"/>
      <c r="JHG5" s="101"/>
      <c r="JHH5" s="101"/>
      <c r="JHI5" s="101"/>
      <c r="JHJ5" s="101"/>
      <c r="JHK5" s="101"/>
      <c r="JHL5" s="101"/>
      <c r="JHM5" s="101"/>
      <c r="JHN5" s="101"/>
      <c r="JHO5" s="101"/>
      <c r="JHP5" s="101"/>
      <c r="JHQ5" s="101"/>
      <c r="JHR5" s="101"/>
      <c r="JHS5" s="101"/>
      <c r="JHT5" s="101"/>
      <c r="JHU5" s="101"/>
      <c r="JHV5" s="101"/>
      <c r="JHW5" s="101"/>
      <c r="JHX5" s="101"/>
      <c r="JHY5" s="101"/>
      <c r="JHZ5" s="101"/>
      <c r="JIA5" s="101"/>
      <c r="JIB5" s="101"/>
      <c r="JIC5" s="101"/>
      <c r="JID5" s="101"/>
      <c r="JIE5" s="101"/>
      <c r="JIF5" s="101"/>
      <c r="JIG5" s="101"/>
      <c r="JIH5" s="101"/>
      <c r="JII5" s="101"/>
      <c r="JIJ5" s="101"/>
      <c r="JIK5" s="101"/>
      <c r="JIL5" s="101"/>
      <c r="JIM5" s="101"/>
      <c r="JIN5" s="101"/>
      <c r="JIO5" s="101"/>
      <c r="JIP5" s="101"/>
      <c r="JIQ5" s="101"/>
      <c r="JIR5" s="101"/>
      <c r="JIS5" s="101"/>
      <c r="JIT5" s="101"/>
      <c r="JIU5" s="101"/>
      <c r="JIV5" s="101"/>
      <c r="JIW5" s="101"/>
      <c r="JIX5" s="101"/>
      <c r="JIY5" s="101"/>
      <c r="JIZ5" s="101"/>
      <c r="JJA5" s="101"/>
      <c r="JJB5" s="101"/>
      <c r="JJC5" s="101"/>
      <c r="JJD5" s="101"/>
      <c r="JJE5" s="101"/>
      <c r="JJF5" s="101"/>
      <c r="JJG5" s="101"/>
      <c r="JJH5" s="101"/>
      <c r="JJI5" s="101"/>
      <c r="JJJ5" s="101"/>
      <c r="JJK5" s="101"/>
      <c r="JJL5" s="101"/>
      <c r="JJM5" s="101"/>
      <c r="JJN5" s="101"/>
      <c r="JJO5" s="101"/>
      <c r="JJP5" s="101"/>
      <c r="JJQ5" s="101"/>
      <c r="JJR5" s="101"/>
      <c r="JJS5" s="101"/>
      <c r="JJT5" s="101"/>
      <c r="JJU5" s="101"/>
      <c r="JJV5" s="101"/>
      <c r="JJW5" s="101"/>
      <c r="JJX5" s="101"/>
      <c r="JJY5" s="101"/>
      <c r="JJZ5" s="101"/>
      <c r="JKA5" s="101"/>
      <c r="JKB5" s="101"/>
      <c r="JKC5" s="101"/>
      <c r="JKD5" s="101"/>
      <c r="JKE5" s="101"/>
      <c r="JKF5" s="101"/>
      <c r="JKG5" s="101"/>
      <c r="JKH5" s="101"/>
      <c r="JKI5" s="101"/>
      <c r="JKJ5" s="101"/>
      <c r="JKK5" s="101"/>
      <c r="JKL5" s="101"/>
      <c r="JKM5" s="101"/>
      <c r="JKN5" s="101"/>
      <c r="JKO5" s="101"/>
      <c r="JKP5" s="101"/>
      <c r="JKQ5" s="101"/>
      <c r="JKR5" s="101"/>
      <c r="JKS5" s="101"/>
      <c r="JKT5" s="101"/>
      <c r="JKU5" s="101"/>
      <c r="JKV5" s="101"/>
      <c r="JKW5" s="101"/>
      <c r="JKX5" s="101"/>
      <c r="JKY5" s="101"/>
      <c r="JKZ5" s="101"/>
      <c r="JLA5" s="101"/>
      <c r="JLB5" s="101"/>
      <c r="JLC5" s="101"/>
      <c r="JLD5" s="101"/>
      <c r="JLE5" s="101"/>
      <c r="JLF5" s="101"/>
      <c r="JLG5" s="101"/>
      <c r="JLH5" s="101"/>
      <c r="JLI5" s="101"/>
      <c r="JLJ5" s="101"/>
      <c r="JLK5" s="101"/>
      <c r="JLL5" s="101"/>
      <c r="JLM5" s="101"/>
      <c r="JLN5" s="101"/>
      <c r="JLO5" s="101"/>
      <c r="JLP5" s="101"/>
      <c r="JLQ5" s="101"/>
      <c r="JLR5" s="101"/>
      <c r="JLS5" s="101"/>
      <c r="JLT5" s="101"/>
      <c r="JLU5" s="101"/>
      <c r="JLV5" s="101"/>
      <c r="JLW5" s="101"/>
      <c r="JLX5" s="101"/>
      <c r="JLY5" s="101"/>
      <c r="JLZ5" s="101"/>
      <c r="JMA5" s="101"/>
      <c r="JMB5" s="101"/>
      <c r="JMC5" s="101"/>
      <c r="JMD5" s="101"/>
      <c r="JME5" s="101"/>
      <c r="JMF5" s="101"/>
      <c r="JMG5" s="101"/>
      <c r="JMH5" s="101"/>
      <c r="JMI5" s="101"/>
      <c r="JMJ5" s="101"/>
      <c r="JMK5" s="101"/>
      <c r="JML5" s="101"/>
      <c r="JMM5" s="101"/>
      <c r="JMN5" s="101"/>
      <c r="JMO5" s="101"/>
      <c r="JMP5" s="101"/>
      <c r="JMQ5" s="101"/>
      <c r="JMR5" s="101"/>
      <c r="JMS5" s="101"/>
      <c r="JMT5" s="101"/>
      <c r="JMU5" s="101"/>
      <c r="JMV5" s="101"/>
      <c r="JMW5" s="101"/>
      <c r="JMX5" s="101"/>
      <c r="JMY5" s="101"/>
      <c r="JMZ5" s="101"/>
      <c r="JNA5" s="101"/>
      <c r="JNB5" s="101"/>
      <c r="JNC5" s="101"/>
      <c r="JND5" s="101"/>
      <c r="JNE5" s="101"/>
      <c r="JNF5" s="101"/>
      <c r="JNG5" s="101"/>
      <c r="JNH5" s="101"/>
      <c r="JNI5" s="101"/>
      <c r="JNJ5" s="101"/>
      <c r="JNK5" s="101"/>
      <c r="JNL5" s="101"/>
      <c r="JNM5" s="101"/>
      <c r="JNN5" s="101"/>
      <c r="JNO5" s="101"/>
      <c r="JNP5" s="101"/>
      <c r="JNQ5" s="101"/>
      <c r="JNR5" s="101"/>
      <c r="JNS5" s="101"/>
      <c r="JNT5" s="101"/>
      <c r="JNU5" s="101"/>
      <c r="JNV5" s="101"/>
      <c r="JNW5" s="101"/>
      <c r="JNX5" s="101"/>
      <c r="JNY5" s="101"/>
      <c r="JNZ5" s="101"/>
      <c r="JOA5" s="101"/>
      <c r="JOB5" s="101"/>
      <c r="JOC5" s="101"/>
      <c r="JOD5" s="101"/>
      <c r="JOE5" s="101"/>
      <c r="JOF5" s="101"/>
      <c r="JOG5" s="101"/>
      <c r="JOH5" s="101"/>
      <c r="JOI5" s="101"/>
      <c r="JOJ5" s="101"/>
      <c r="JOK5" s="101"/>
      <c r="JOL5" s="101"/>
      <c r="JOM5" s="101"/>
      <c r="JON5" s="101"/>
      <c r="JOO5" s="101"/>
      <c r="JOP5" s="101"/>
      <c r="JOQ5" s="101"/>
      <c r="JOR5" s="101"/>
      <c r="JOS5" s="101"/>
      <c r="JOT5" s="101"/>
      <c r="JOU5" s="101"/>
      <c r="JOV5" s="101"/>
      <c r="JOW5" s="101"/>
      <c r="JOX5" s="101"/>
      <c r="JOY5" s="101"/>
      <c r="JOZ5" s="101"/>
      <c r="JPA5" s="101"/>
      <c r="JPB5" s="101"/>
      <c r="JPC5" s="101"/>
      <c r="JPD5" s="101"/>
      <c r="JPE5" s="101"/>
      <c r="JPF5" s="101"/>
      <c r="JPG5" s="101"/>
      <c r="JPH5" s="101"/>
      <c r="JPI5" s="101"/>
      <c r="JPJ5" s="101"/>
      <c r="JPK5" s="101"/>
      <c r="JPL5" s="101"/>
      <c r="JPM5" s="101"/>
      <c r="JPN5" s="101"/>
      <c r="JPO5" s="101"/>
      <c r="JPP5" s="101"/>
      <c r="JPQ5" s="101"/>
      <c r="JPR5" s="101"/>
      <c r="JPS5" s="101"/>
      <c r="JPT5" s="101"/>
      <c r="JPU5" s="101"/>
      <c r="JPV5" s="101"/>
      <c r="JPW5" s="101"/>
      <c r="JPX5" s="101"/>
      <c r="JPY5" s="101"/>
      <c r="JPZ5" s="101"/>
      <c r="JQA5" s="101"/>
      <c r="JQB5" s="101"/>
      <c r="JQC5" s="101"/>
      <c r="JQD5" s="101"/>
      <c r="JQE5" s="101"/>
      <c r="JQF5" s="101"/>
      <c r="JQG5" s="101"/>
      <c r="JQH5" s="101"/>
      <c r="JQI5" s="101"/>
      <c r="JQJ5" s="101"/>
      <c r="JQK5" s="101"/>
      <c r="JQL5" s="101"/>
      <c r="JQM5" s="101"/>
      <c r="JQN5" s="101"/>
      <c r="JQO5" s="101"/>
      <c r="JQP5" s="101"/>
      <c r="JQQ5" s="101"/>
      <c r="JQR5" s="101"/>
      <c r="JQS5" s="101"/>
      <c r="JQT5" s="101"/>
      <c r="JQU5" s="101"/>
      <c r="JQV5" s="101"/>
      <c r="JQW5" s="101"/>
      <c r="JQX5" s="101"/>
      <c r="JQY5" s="101"/>
      <c r="JQZ5" s="101"/>
      <c r="JRA5" s="101"/>
      <c r="JRB5" s="101"/>
      <c r="JRC5" s="101"/>
      <c r="JRD5" s="101"/>
      <c r="JRE5" s="101"/>
      <c r="JRF5" s="101"/>
      <c r="JRG5" s="101"/>
      <c r="JRH5" s="101"/>
      <c r="JRI5" s="101"/>
      <c r="JRJ5" s="101"/>
      <c r="JRK5" s="101"/>
      <c r="JRL5" s="101"/>
      <c r="JRM5" s="101"/>
      <c r="JRN5" s="101"/>
      <c r="JRO5" s="101"/>
      <c r="JRP5" s="101"/>
      <c r="JRQ5" s="101"/>
      <c r="JRR5" s="101"/>
      <c r="JRS5" s="101"/>
      <c r="JRT5" s="101"/>
      <c r="JRU5" s="101"/>
      <c r="JRV5" s="101"/>
      <c r="JRW5" s="101"/>
      <c r="JRX5" s="101"/>
      <c r="JRY5" s="101"/>
      <c r="JRZ5" s="101"/>
      <c r="JSA5" s="101"/>
      <c r="JSB5" s="101"/>
      <c r="JSC5" s="101"/>
      <c r="JSD5" s="101"/>
      <c r="JSE5" s="101"/>
      <c r="JSF5" s="101"/>
      <c r="JSG5" s="101"/>
      <c r="JSH5" s="101"/>
      <c r="JSI5" s="101"/>
      <c r="JSJ5" s="101"/>
      <c r="JSK5" s="101"/>
      <c r="JSL5" s="101"/>
      <c r="JSM5" s="101"/>
      <c r="JSN5" s="101"/>
      <c r="JSO5" s="101"/>
      <c r="JSP5" s="101"/>
      <c r="JSQ5" s="101"/>
      <c r="JSR5" s="101"/>
      <c r="JSS5" s="101"/>
      <c r="JST5" s="101"/>
      <c r="JSU5" s="101"/>
      <c r="JSV5" s="101"/>
      <c r="JSW5" s="101"/>
      <c r="JSX5" s="101"/>
      <c r="JSY5" s="101"/>
      <c r="JSZ5" s="101"/>
      <c r="JTA5" s="101"/>
      <c r="JTB5" s="101"/>
      <c r="JTC5" s="101"/>
      <c r="JTD5" s="101"/>
      <c r="JTE5" s="101"/>
      <c r="JTF5" s="101"/>
      <c r="JTG5" s="101"/>
      <c r="JTH5" s="101"/>
      <c r="JTI5" s="101"/>
      <c r="JTJ5" s="101"/>
      <c r="JTK5" s="101"/>
      <c r="JTL5" s="101"/>
      <c r="JTM5" s="101"/>
      <c r="JTN5" s="101"/>
      <c r="JTO5" s="101"/>
      <c r="JTP5" s="101"/>
      <c r="JTQ5" s="101"/>
      <c r="JTR5" s="101"/>
      <c r="JTS5" s="101"/>
      <c r="JTT5" s="101"/>
      <c r="JTU5" s="101"/>
      <c r="JTV5" s="101"/>
      <c r="JTW5" s="101"/>
      <c r="JTX5" s="101"/>
      <c r="JTY5" s="101"/>
      <c r="JTZ5" s="101"/>
      <c r="JUA5" s="101"/>
      <c r="JUB5" s="101"/>
      <c r="JUC5" s="101"/>
      <c r="JUD5" s="101"/>
      <c r="JUE5" s="101"/>
      <c r="JUF5" s="101"/>
      <c r="JUG5" s="101"/>
      <c r="JUH5" s="101"/>
      <c r="JUI5" s="101"/>
      <c r="JUJ5" s="101"/>
      <c r="JUK5" s="101"/>
      <c r="JUL5" s="101"/>
      <c r="JUM5" s="101"/>
      <c r="JUN5" s="101"/>
      <c r="JUO5" s="101"/>
      <c r="JUP5" s="101"/>
      <c r="JUQ5" s="101"/>
      <c r="JUR5" s="101"/>
      <c r="JUS5" s="101"/>
      <c r="JUT5" s="101"/>
      <c r="JUU5" s="101"/>
      <c r="JUV5" s="101"/>
      <c r="JUW5" s="101"/>
      <c r="JUX5" s="101"/>
      <c r="JUY5" s="101"/>
      <c r="JUZ5" s="101"/>
      <c r="JVA5" s="101"/>
      <c r="JVB5" s="101"/>
      <c r="JVC5" s="101"/>
      <c r="JVD5" s="101"/>
      <c r="JVE5" s="101"/>
      <c r="JVF5" s="101"/>
      <c r="JVG5" s="101"/>
      <c r="JVH5" s="101"/>
      <c r="JVI5" s="101"/>
      <c r="JVJ5" s="101"/>
      <c r="JVK5" s="101"/>
      <c r="JVL5" s="101"/>
      <c r="JVM5" s="101"/>
      <c r="JVN5" s="101"/>
      <c r="JVO5" s="101"/>
      <c r="JVP5" s="101"/>
      <c r="JVQ5" s="101"/>
      <c r="JVR5" s="101"/>
      <c r="JVS5" s="101"/>
      <c r="JVT5" s="101"/>
      <c r="JVU5" s="101"/>
      <c r="JVV5" s="101"/>
      <c r="JVW5" s="101"/>
      <c r="JVX5" s="101"/>
      <c r="JVY5" s="101"/>
      <c r="JVZ5" s="101"/>
      <c r="JWA5" s="101"/>
      <c r="JWB5" s="101"/>
      <c r="JWC5" s="101"/>
      <c r="JWD5" s="101"/>
      <c r="JWE5" s="101"/>
      <c r="JWF5" s="101"/>
      <c r="JWG5" s="101"/>
      <c r="JWH5" s="101"/>
      <c r="JWI5" s="101"/>
      <c r="JWJ5" s="101"/>
      <c r="JWK5" s="101"/>
      <c r="JWL5" s="101"/>
      <c r="JWM5" s="101"/>
      <c r="JWN5" s="101"/>
      <c r="JWO5" s="101"/>
      <c r="JWP5" s="101"/>
      <c r="JWQ5" s="101"/>
      <c r="JWR5" s="101"/>
      <c r="JWS5" s="101"/>
      <c r="JWT5" s="101"/>
      <c r="JWU5" s="101"/>
      <c r="JWV5" s="101"/>
      <c r="JWW5" s="101"/>
      <c r="JWX5" s="101"/>
      <c r="JWY5" s="101"/>
      <c r="JWZ5" s="101"/>
      <c r="JXA5" s="101"/>
      <c r="JXB5" s="101"/>
      <c r="JXC5" s="101"/>
      <c r="JXD5" s="101"/>
      <c r="JXE5" s="101"/>
      <c r="JXF5" s="101"/>
      <c r="JXG5" s="101"/>
      <c r="JXH5" s="101"/>
      <c r="JXI5" s="101"/>
      <c r="JXJ5" s="101"/>
      <c r="JXK5" s="101"/>
      <c r="JXL5" s="101"/>
      <c r="JXM5" s="101"/>
      <c r="JXN5" s="101"/>
      <c r="JXO5" s="101"/>
      <c r="JXP5" s="101"/>
      <c r="JXQ5" s="101"/>
      <c r="JXR5" s="101"/>
      <c r="JXS5" s="101"/>
      <c r="JXT5" s="101"/>
      <c r="JXU5" s="101"/>
      <c r="JXV5" s="101"/>
      <c r="JXW5" s="101"/>
      <c r="JXX5" s="101"/>
      <c r="JXY5" s="101"/>
      <c r="JXZ5" s="101"/>
      <c r="JYA5" s="101"/>
      <c r="JYB5" s="101"/>
      <c r="JYC5" s="101"/>
      <c r="JYD5" s="101"/>
      <c r="JYE5" s="101"/>
      <c r="JYF5" s="101"/>
      <c r="JYG5" s="101"/>
      <c r="JYH5" s="101"/>
      <c r="JYI5" s="101"/>
      <c r="JYJ5" s="101"/>
      <c r="JYK5" s="101"/>
      <c r="JYL5" s="101"/>
      <c r="JYM5" s="101"/>
      <c r="JYN5" s="101"/>
      <c r="JYO5" s="101"/>
      <c r="JYP5" s="101"/>
      <c r="JYQ5" s="101"/>
      <c r="JYR5" s="101"/>
      <c r="JYS5" s="101"/>
      <c r="JYT5" s="101"/>
      <c r="JYU5" s="101"/>
      <c r="JYV5" s="101"/>
      <c r="JYW5" s="101"/>
      <c r="JYX5" s="101"/>
      <c r="JYY5" s="101"/>
      <c r="JYZ5" s="101"/>
      <c r="JZA5" s="101"/>
      <c r="JZB5" s="101"/>
      <c r="JZC5" s="101"/>
      <c r="JZD5" s="101"/>
      <c r="JZE5" s="101"/>
      <c r="JZF5" s="101"/>
      <c r="JZG5" s="101"/>
      <c r="JZH5" s="101"/>
      <c r="JZI5" s="101"/>
      <c r="JZJ5" s="101"/>
      <c r="JZK5" s="101"/>
      <c r="JZL5" s="101"/>
      <c r="JZM5" s="101"/>
      <c r="JZN5" s="101"/>
      <c r="JZO5" s="101"/>
      <c r="JZP5" s="101"/>
      <c r="JZQ5" s="101"/>
      <c r="JZR5" s="101"/>
      <c r="JZS5" s="101"/>
      <c r="JZT5" s="101"/>
      <c r="JZU5" s="101"/>
      <c r="JZV5" s="101"/>
      <c r="JZW5" s="101"/>
      <c r="JZX5" s="101"/>
      <c r="JZY5" s="101"/>
      <c r="JZZ5" s="101"/>
      <c r="KAA5" s="101"/>
      <c r="KAB5" s="101"/>
      <c r="KAC5" s="101"/>
      <c r="KAD5" s="101"/>
      <c r="KAE5" s="101"/>
      <c r="KAF5" s="101"/>
      <c r="KAG5" s="101"/>
      <c r="KAH5" s="101"/>
      <c r="KAI5" s="101"/>
      <c r="KAJ5" s="101"/>
      <c r="KAK5" s="101"/>
      <c r="KAL5" s="101"/>
      <c r="KAM5" s="101"/>
      <c r="KAN5" s="101"/>
      <c r="KAO5" s="101"/>
      <c r="KAP5" s="101"/>
      <c r="KAQ5" s="101"/>
      <c r="KAR5" s="101"/>
      <c r="KAS5" s="101"/>
      <c r="KAT5" s="101"/>
      <c r="KAU5" s="101"/>
      <c r="KAV5" s="101"/>
      <c r="KAW5" s="101"/>
      <c r="KAX5" s="101"/>
      <c r="KAY5" s="101"/>
      <c r="KAZ5" s="101"/>
      <c r="KBA5" s="101"/>
      <c r="KBB5" s="101"/>
      <c r="KBC5" s="101"/>
      <c r="KBD5" s="101"/>
      <c r="KBE5" s="101"/>
      <c r="KBF5" s="101"/>
      <c r="KBG5" s="101"/>
      <c r="KBH5" s="101"/>
      <c r="KBI5" s="101"/>
      <c r="KBJ5" s="101"/>
      <c r="KBK5" s="101"/>
      <c r="KBL5" s="101"/>
      <c r="KBM5" s="101"/>
      <c r="KBN5" s="101"/>
      <c r="KBO5" s="101"/>
      <c r="KBP5" s="101"/>
      <c r="KBQ5" s="101"/>
      <c r="KBR5" s="101"/>
      <c r="KBS5" s="101"/>
      <c r="KBT5" s="101"/>
      <c r="KBU5" s="101"/>
      <c r="KBV5" s="101"/>
      <c r="KBW5" s="101"/>
      <c r="KBX5" s="101"/>
      <c r="KBY5" s="101"/>
      <c r="KBZ5" s="101"/>
      <c r="KCA5" s="101"/>
      <c r="KCB5" s="101"/>
      <c r="KCC5" s="101"/>
      <c r="KCD5" s="101"/>
      <c r="KCE5" s="101"/>
      <c r="KCF5" s="101"/>
      <c r="KCG5" s="101"/>
      <c r="KCH5" s="101"/>
      <c r="KCI5" s="101"/>
      <c r="KCJ5" s="101"/>
      <c r="KCK5" s="101"/>
      <c r="KCL5" s="101"/>
      <c r="KCM5" s="101"/>
      <c r="KCN5" s="101"/>
      <c r="KCO5" s="101"/>
      <c r="KCP5" s="101"/>
      <c r="KCQ5" s="101"/>
      <c r="KCR5" s="101"/>
      <c r="KCS5" s="101"/>
      <c r="KCT5" s="101"/>
      <c r="KCU5" s="101"/>
      <c r="KCV5" s="101"/>
      <c r="KCW5" s="101"/>
      <c r="KCX5" s="101"/>
      <c r="KCY5" s="101"/>
      <c r="KCZ5" s="101"/>
      <c r="KDA5" s="101"/>
      <c r="KDB5" s="101"/>
      <c r="KDC5" s="101"/>
      <c r="KDD5" s="101"/>
      <c r="KDE5" s="101"/>
      <c r="KDF5" s="101"/>
      <c r="KDG5" s="101"/>
      <c r="KDH5" s="101"/>
      <c r="KDI5" s="101"/>
      <c r="KDJ5" s="101"/>
      <c r="KDK5" s="101"/>
      <c r="KDL5" s="101"/>
      <c r="KDM5" s="101"/>
      <c r="KDN5" s="101"/>
      <c r="KDO5" s="101"/>
      <c r="KDP5" s="101"/>
      <c r="KDQ5" s="101"/>
      <c r="KDR5" s="101"/>
      <c r="KDS5" s="101"/>
      <c r="KDT5" s="101"/>
      <c r="KDU5" s="101"/>
      <c r="KDV5" s="101"/>
      <c r="KDW5" s="101"/>
      <c r="KDX5" s="101"/>
      <c r="KDY5" s="101"/>
      <c r="KDZ5" s="101"/>
      <c r="KEA5" s="101"/>
      <c r="KEB5" s="101"/>
      <c r="KEC5" s="101"/>
      <c r="KED5" s="101"/>
      <c r="KEE5" s="101"/>
      <c r="KEF5" s="101"/>
      <c r="KEG5" s="101"/>
      <c r="KEH5" s="101"/>
      <c r="KEI5" s="101"/>
      <c r="KEJ5" s="101"/>
      <c r="KEK5" s="101"/>
      <c r="KEL5" s="101"/>
      <c r="KEM5" s="101"/>
      <c r="KEN5" s="101"/>
      <c r="KEO5" s="101"/>
      <c r="KEP5" s="101"/>
      <c r="KEQ5" s="101"/>
      <c r="KER5" s="101"/>
      <c r="KES5" s="101"/>
      <c r="KET5" s="101"/>
      <c r="KEU5" s="101"/>
      <c r="KEV5" s="101"/>
      <c r="KEW5" s="101"/>
      <c r="KEX5" s="101"/>
      <c r="KEY5" s="101"/>
      <c r="KEZ5" s="101"/>
      <c r="KFA5" s="101"/>
      <c r="KFB5" s="101"/>
      <c r="KFC5" s="101"/>
      <c r="KFD5" s="101"/>
      <c r="KFE5" s="101"/>
      <c r="KFF5" s="101"/>
      <c r="KFG5" s="101"/>
      <c r="KFH5" s="101"/>
      <c r="KFI5" s="101"/>
      <c r="KFJ5" s="101"/>
      <c r="KFK5" s="101"/>
      <c r="KFL5" s="101"/>
      <c r="KFM5" s="101"/>
      <c r="KFN5" s="101"/>
      <c r="KFO5" s="101"/>
      <c r="KFP5" s="101"/>
      <c r="KFQ5" s="101"/>
      <c r="KFR5" s="101"/>
      <c r="KFS5" s="101"/>
      <c r="KFT5" s="101"/>
      <c r="KFU5" s="101"/>
      <c r="KFV5" s="101"/>
      <c r="KFW5" s="101"/>
      <c r="KFX5" s="101"/>
      <c r="KFY5" s="101"/>
      <c r="KFZ5" s="101"/>
      <c r="KGA5" s="101"/>
      <c r="KGB5" s="101"/>
      <c r="KGC5" s="101"/>
      <c r="KGD5" s="101"/>
      <c r="KGE5" s="101"/>
      <c r="KGF5" s="101"/>
      <c r="KGG5" s="101"/>
      <c r="KGH5" s="101"/>
      <c r="KGI5" s="101"/>
      <c r="KGJ5" s="101"/>
      <c r="KGK5" s="101"/>
      <c r="KGL5" s="101"/>
      <c r="KGM5" s="101"/>
      <c r="KGN5" s="101"/>
      <c r="KGO5" s="101"/>
      <c r="KGP5" s="101"/>
      <c r="KGQ5" s="101"/>
      <c r="KGR5" s="101"/>
      <c r="KGS5" s="101"/>
      <c r="KGT5" s="101"/>
      <c r="KGU5" s="101"/>
      <c r="KGV5" s="101"/>
      <c r="KGW5" s="101"/>
      <c r="KGX5" s="101"/>
      <c r="KGY5" s="101"/>
      <c r="KGZ5" s="101"/>
      <c r="KHA5" s="101"/>
      <c r="KHB5" s="101"/>
      <c r="KHC5" s="101"/>
      <c r="KHD5" s="101"/>
      <c r="KHE5" s="101"/>
      <c r="KHF5" s="101"/>
      <c r="KHG5" s="101"/>
      <c r="KHH5" s="101"/>
      <c r="KHI5" s="101"/>
      <c r="KHJ5" s="101"/>
      <c r="KHK5" s="101"/>
      <c r="KHL5" s="101"/>
      <c r="KHM5" s="101"/>
      <c r="KHN5" s="101"/>
      <c r="KHO5" s="101"/>
      <c r="KHP5" s="101"/>
      <c r="KHQ5" s="101"/>
      <c r="KHR5" s="101"/>
      <c r="KHS5" s="101"/>
      <c r="KHT5" s="101"/>
      <c r="KHU5" s="101"/>
      <c r="KHV5" s="101"/>
      <c r="KHW5" s="101"/>
      <c r="KHX5" s="101"/>
      <c r="KHY5" s="101"/>
      <c r="KHZ5" s="101"/>
      <c r="KIA5" s="101"/>
      <c r="KIB5" s="101"/>
      <c r="KIC5" s="101"/>
      <c r="KID5" s="101"/>
      <c r="KIE5" s="101"/>
      <c r="KIF5" s="101"/>
      <c r="KIG5" s="101"/>
      <c r="KIH5" s="101"/>
      <c r="KII5" s="101"/>
      <c r="KIJ5" s="101"/>
      <c r="KIK5" s="101"/>
      <c r="KIL5" s="101"/>
      <c r="KIM5" s="101"/>
      <c r="KIN5" s="101"/>
      <c r="KIO5" s="101"/>
      <c r="KIP5" s="101"/>
      <c r="KIQ5" s="101"/>
      <c r="KIR5" s="101"/>
      <c r="KIS5" s="101"/>
      <c r="KIT5" s="101"/>
      <c r="KIU5" s="101"/>
      <c r="KIV5" s="101"/>
      <c r="KIW5" s="101"/>
      <c r="KIX5" s="101"/>
      <c r="KIY5" s="101"/>
      <c r="KIZ5" s="101"/>
      <c r="KJA5" s="101"/>
      <c r="KJB5" s="101"/>
      <c r="KJC5" s="101"/>
      <c r="KJD5" s="101"/>
      <c r="KJE5" s="101"/>
      <c r="KJF5" s="101"/>
      <c r="KJG5" s="101"/>
      <c r="KJH5" s="101"/>
      <c r="KJI5" s="101"/>
      <c r="KJJ5" s="101"/>
      <c r="KJK5" s="101"/>
      <c r="KJL5" s="101"/>
      <c r="KJM5" s="101"/>
      <c r="KJN5" s="101"/>
      <c r="KJO5" s="101"/>
      <c r="KJP5" s="101"/>
      <c r="KJQ5" s="101"/>
      <c r="KJR5" s="101"/>
      <c r="KJS5" s="101"/>
      <c r="KJT5" s="101"/>
      <c r="KJU5" s="101"/>
      <c r="KJV5" s="101"/>
      <c r="KJW5" s="101"/>
      <c r="KJX5" s="101"/>
      <c r="KJY5" s="101"/>
      <c r="KJZ5" s="101"/>
      <c r="KKA5" s="101"/>
      <c r="KKB5" s="101"/>
      <c r="KKC5" s="101"/>
      <c r="KKD5" s="101"/>
      <c r="KKE5" s="101"/>
      <c r="KKF5" s="101"/>
      <c r="KKG5" s="101"/>
      <c r="KKH5" s="101"/>
      <c r="KKI5" s="101"/>
      <c r="KKJ5" s="101"/>
      <c r="KKK5" s="101"/>
      <c r="KKL5" s="101"/>
      <c r="KKM5" s="101"/>
      <c r="KKN5" s="101"/>
      <c r="KKO5" s="101"/>
      <c r="KKP5" s="101"/>
      <c r="KKQ5" s="101"/>
      <c r="KKR5" s="101"/>
      <c r="KKS5" s="101"/>
      <c r="KKT5" s="101"/>
      <c r="KKU5" s="101"/>
      <c r="KKV5" s="101"/>
      <c r="KKW5" s="101"/>
      <c r="KKX5" s="101"/>
      <c r="KKY5" s="101"/>
      <c r="KKZ5" s="101"/>
      <c r="KLA5" s="101"/>
      <c r="KLB5" s="101"/>
      <c r="KLC5" s="101"/>
      <c r="KLD5" s="101"/>
      <c r="KLE5" s="101"/>
      <c r="KLF5" s="101"/>
      <c r="KLG5" s="101"/>
      <c r="KLH5" s="101"/>
      <c r="KLI5" s="101"/>
      <c r="KLJ5" s="101"/>
      <c r="KLK5" s="101"/>
      <c r="KLL5" s="101"/>
      <c r="KLM5" s="101"/>
      <c r="KLN5" s="101"/>
      <c r="KLO5" s="101"/>
      <c r="KLP5" s="101"/>
      <c r="KLQ5" s="101"/>
      <c r="KLR5" s="101"/>
      <c r="KLS5" s="101"/>
      <c r="KLT5" s="101"/>
      <c r="KLU5" s="101"/>
      <c r="KLV5" s="101"/>
      <c r="KLW5" s="101"/>
      <c r="KLX5" s="101"/>
      <c r="KLY5" s="101"/>
      <c r="KLZ5" s="101"/>
      <c r="KMA5" s="101"/>
      <c r="KMB5" s="101"/>
      <c r="KMC5" s="101"/>
      <c r="KMD5" s="101"/>
      <c r="KME5" s="101"/>
      <c r="KMF5" s="101"/>
      <c r="KMG5" s="101"/>
      <c r="KMH5" s="101"/>
      <c r="KMI5" s="101"/>
      <c r="KMJ5" s="101"/>
      <c r="KMK5" s="101"/>
      <c r="KML5" s="101"/>
      <c r="KMM5" s="101"/>
      <c r="KMN5" s="101"/>
      <c r="KMO5" s="101"/>
      <c r="KMP5" s="101"/>
      <c r="KMQ5" s="101"/>
      <c r="KMR5" s="101"/>
      <c r="KMS5" s="101"/>
      <c r="KMT5" s="101"/>
      <c r="KMU5" s="101"/>
      <c r="KMV5" s="101"/>
      <c r="KMW5" s="101"/>
      <c r="KMX5" s="101"/>
      <c r="KMY5" s="101"/>
      <c r="KMZ5" s="101"/>
      <c r="KNA5" s="101"/>
      <c r="KNB5" s="101"/>
      <c r="KNC5" s="101"/>
      <c r="KND5" s="101"/>
      <c r="KNE5" s="101"/>
      <c r="KNF5" s="101"/>
      <c r="KNG5" s="101"/>
      <c r="KNH5" s="101"/>
      <c r="KNI5" s="101"/>
      <c r="KNJ5" s="101"/>
      <c r="KNK5" s="101"/>
      <c r="KNL5" s="101"/>
      <c r="KNM5" s="101"/>
      <c r="KNN5" s="101"/>
      <c r="KNO5" s="101"/>
      <c r="KNP5" s="101"/>
      <c r="KNQ5" s="101"/>
      <c r="KNR5" s="101"/>
      <c r="KNS5" s="101"/>
      <c r="KNT5" s="101"/>
      <c r="KNU5" s="101"/>
      <c r="KNV5" s="101"/>
      <c r="KNW5" s="101"/>
      <c r="KNX5" s="101"/>
      <c r="KNY5" s="101"/>
      <c r="KNZ5" s="101"/>
      <c r="KOA5" s="101"/>
      <c r="KOB5" s="101"/>
      <c r="KOC5" s="101"/>
      <c r="KOD5" s="101"/>
      <c r="KOE5" s="101"/>
      <c r="KOF5" s="101"/>
      <c r="KOG5" s="101"/>
      <c r="KOH5" s="101"/>
      <c r="KOI5" s="101"/>
      <c r="KOJ5" s="101"/>
      <c r="KOK5" s="101"/>
      <c r="KOL5" s="101"/>
      <c r="KOM5" s="101"/>
      <c r="KON5" s="101"/>
      <c r="KOO5" s="101"/>
      <c r="KOP5" s="101"/>
      <c r="KOQ5" s="101"/>
      <c r="KOR5" s="101"/>
      <c r="KOS5" s="101"/>
      <c r="KOT5" s="101"/>
      <c r="KOU5" s="101"/>
      <c r="KOV5" s="101"/>
      <c r="KOW5" s="101"/>
      <c r="KOX5" s="101"/>
      <c r="KOY5" s="101"/>
      <c r="KOZ5" s="101"/>
      <c r="KPA5" s="101"/>
      <c r="KPB5" s="101"/>
      <c r="KPC5" s="101"/>
      <c r="KPD5" s="101"/>
      <c r="KPE5" s="101"/>
      <c r="KPF5" s="101"/>
      <c r="KPG5" s="101"/>
      <c r="KPH5" s="101"/>
      <c r="KPI5" s="101"/>
      <c r="KPJ5" s="101"/>
      <c r="KPK5" s="101"/>
      <c r="KPL5" s="101"/>
      <c r="KPM5" s="101"/>
      <c r="KPN5" s="101"/>
      <c r="KPO5" s="101"/>
      <c r="KPP5" s="101"/>
      <c r="KPQ5" s="101"/>
      <c r="KPR5" s="101"/>
      <c r="KPS5" s="101"/>
      <c r="KPT5" s="101"/>
      <c r="KPU5" s="101"/>
      <c r="KPV5" s="101"/>
      <c r="KPW5" s="101"/>
      <c r="KPX5" s="101"/>
      <c r="KPY5" s="101"/>
      <c r="KPZ5" s="101"/>
      <c r="KQA5" s="101"/>
      <c r="KQB5" s="101"/>
      <c r="KQC5" s="101"/>
      <c r="KQD5" s="101"/>
      <c r="KQE5" s="101"/>
      <c r="KQF5" s="101"/>
      <c r="KQG5" s="101"/>
      <c r="KQH5" s="101"/>
      <c r="KQI5" s="101"/>
      <c r="KQJ5" s="101"/>
      <c r="KQK5" s="101"/>
      <c r="KQL5" s="101"/>
      <c r="KQM5" s="101"/>
      <c r="KQN5" s="101"/>
      <c r="KQO5" s="101"/>
      <c r="KQP5" s="101"/>
      <c r="KQQ5" s="101"/>
      <c r="KQR5" s="101"/>
      <c r="KQS5" s="101"/>
      <c r="KQT5" s="101"/>
      <c r="KQU5" s="101"/>
      <c r="KQV5" s="101"/>
      <c r="KQW5" s="101"/>
      <c r="KQX5" s="101"/>
      <c r="KQY5" s="101"/>
      <c r="KQZ5" s="101"/>
      <c r="KRA5" s="101"/>
      <c r="KRB5" s="101"/>
      <c r="KRC5" s="101"/>
      <c r="KRD5" s="101"/>
      <c r="KRE5" s="101"/>
      <c r="KRF5" s="101"/>
      <c r="KRG5" s="101"/>
      <c r="KRH5" s="101"/>
      <c r="KRI5" s="101"/>
      <c r="KRJ5" s="101"/>
      <c r="KRK5" s="101"/>
      <c r="KRL5" s="101"/>
      <c r="KRM5" s="101"/>
      <c r="KRN5" s="101"/>
      <c r="KRO5" s="101"/>
      <c r="KRP5" s="101"/>
      <c r="KRQ5" s="101"/>
      <c r="KRR5" s="101"/>
      <c r="KRS5" s="101"/>
      <c r="KRT5" s="101"/>
      <c r="KRU5" s="101"/>
      <c r="KRV5" s="101"/>
      <c r="KRW5" s="101"/>
      <c r="KRX5" s="101"/>
      <c r="KRY5" s="101"/>
      <c r="KRZ5" s="101"/>
      <c r="KSA5" s="101"/>
      <c r="KSB5" s="101"/>
      <c r="KSC5" s="101"/>
      <c r="KSD5" s="101"/>
      <c r="KSE5" s="101"/>
      <c r="KSF5" s="101"/>
      <c r="KSG5" s="101"/>
      <c r="KSH5" s="101"/>
      <c r="KSI5" s="101"/>
      <c r="KSJ5" s="101"/>
      <c r="KSK5" s="101"/>
      <c r="KSL5" s="101"/>
      <c r="KSM5" s="101"/>
      <c r="KSN5" s="101"/>
      <c r="KSO5" s="101"/>
      <c r="KSP5" s="101"/>
      <c r="KSQ5" s="101"/>
      <c r="KSR5" s="101"/>
      <c r="KSS5" s="101"/>
      <c r="KST5" s="101"/>
      <c r="KSU5" s="101"/>
      <c r="KSV5" s="101"/>
      <c r="KSW5" s="101"/>
      <c r="KSX5" s="101"/>
      <c r="KSY5" s="101"/>
      <c r="KSZ5" s="101"/>
      <c r="KTA5" s="101"/>
      <c r="KTB5" s="101"/>
      <c r="KTC5" s="101"/>
      <c r="KTD5" s="101"/>
      <c r="KTE5" s="101"/>
      <c r="KTF5" s="101"/>
      <c r="KTG5" s="101"/>
      <c r="KTH5" s="101"/>
      <c r="KTI5" s="101"/>
      <c r="KTJ5" s="101"/>
      <c r="KTK5" s="101"/>
      <c r="KTL5" s="101"/>
      <c r="KTM5" s="101"/>
      <c r="KTN5" s="101"/>
      <c r="KTO5" s="101"/>
      <c r="KTP5" s="101"/>
      <c r="KTQ5" s="101"/>
      <c r="KTR5" s="101"/>
      <c r="KTS5" s="101"/>
      <c r="KTT5" s="101"/>
      <c r="KTU5" s="101"/>
      <c r="KTV5" s="101"/>
      <c r="KTW5" s="101"/>
      <c r="KTX5" s="101"/>
      <c r="KTY5" s="101"/>
      <c r="KTZ5" s="101"/>
      <c r="KUA5" s="101"/>
      <c r="KUB5" s="101"/>
      <c r="KUC5" s="101"/>
      <c r="KUD5" s="101"/>
      <c r="KUE5" s="101"/>
      <c r="KUF5" s="101"/>
      <c r="KUG5" s="101"/>
      <c r="KUH5" s="101"/>
      <c r="KUI5" s="101"/>
      <c r="KUJ5" s="101"/>
      <c r="KUK5" s="101"/>
      <c r="KUL5" s="101"/>
      <c r="KUM5" s="101"/>
      <c r="KUN5" s="101"/>
      <c r="KUO5" s="101"/>
      <c r="KUP5" s="101"/>
      <c r="KUQ5" s="101"/>
      <c r="KUR5" s="101"/>
      <c r="KUS5" s="101"/>
      <c r="KUT5" s="101"/>
      <c r="KUU5" s="101"/>
      <c r="KUV5" s="101"/>
      <c r="KUW5" s="101"/>
      <c r="KUX5" s="101"/>
      <c r="KUY5" s="101"/>
      <c r="KUZ5" s="101"/>
      <c r="KVA5" s="101"/>
      <c r="KVB5" s="101"/>
      <c r="KVC5" s="101"/>
      <c r="KVD5" s="101"/>
      <c r="KVE5" s="101"/>
      <c r="KVF5" s="101"/>
      <c r="KVG5" s="101"/>
      <c r="KVH5" s="101"/>
      <c r="KVI5" s="101"/>
      <c r="KVJ5" s="101"/>
      <c r="KVK5" s="101"/>
      <c r="KVL5" s="101"/>
      <c r="KVM5" s="101"/>
      <c r="KVN5" s="101"/>
      <c r="KVO5" s="101"/>
      <c r="KVP5" s="101"/>
      <c r="KVQ5" s="101"/>
      <c r="KVR5" s="101"/>
      <c r="KVS5" s="101"/>
      <c r="KVT5" s="101"/>
      <c r="KVU5" s="101"/>
      <c r="KVV5" s="101"/>
      <c r="KVW5" s="101"/>
      <c r="KVX5" s="101"/>
      <c r="KVY5" s="101"/>
      <c r="KVZ5" s="101"/>
      <c r="KWA5" s="101"/>
      <c r="KWB5" s="101"/>
      <c r="KWC5" s="101"/>
      <c r="KWD5" s="101"/>
      <c r="KWE5" s="101"/>
      <c r="KWF5" s="101"/>
      <c r="KWG5" s="101"/>
      <c r="KWH5" s="101"/>
      <c r="KWI5" s="101"/>
      <c r="KWJ5" s="101"/>
      <c r="KWK5" s="101"/>
      <c r="KWL5" s="101"/>
      <c r="KWM5" s="101"/>
      <c r="KWN5" s="101"/>
      <c r="KWO5" s="101"/>
      <c r="KWP5" s="101"/>
      <c r="KWQ5" s="101"/>
      <c r="KWR5" s="101"/>
      <c r="KWS5" s="101"/>
      <c r="KWT5" s="101"/>
      <c r="KWU5" s="101"/>
      <c r="KWV5" s="101"/>
      <c r="KWW5" s="101"/>
      <c r="KWX5" s="101"/>
      <c r="KWY5" s="101"/>
      <c r="KWZ5" s="101"/>
      <c r="KXA5" s="101"/>
      <c r="KXB5" s="101"/>
      <c r="KXC5" s="101"/>
      <c r="KXD5" s="101"/>
      <c r="KXE5" s="101"/>
      <c r="KXF5" s="101"/>
      <c r="KXG5" s="101"/>
      <c r="KXH5" s="101"/>
      <c r="KXI5" s="101"/>
      <c r="KXJ5" s="101"/>
      <c r="KXK5" s="101"/>
      <c r="KXL5" s="101"/>
      <c r="KXM5" s="101"/>
      <c r="KXN5" s="101"/>
      <c r="KXO5" s="101"/>
      <c r="KXP5" s="101"/>
      <c r="KXQ5" s="101"/>
      <c r="KXR5" s="101"/>
      <c r="KXS5" s="101"/>
      <c r="KXT5" s="101"/>
      <c r="KXU5" s="101"/>
      <c r="KXV5" s="101"/>
      <c r="KXW5" s="101"/>
      <c r="KXX5" s="101"/>
      <c r="KXY5" s="101"/>
      <c r="KXZ5" s="101"/>
      <c r="KYA5" s="101"/>
      <c r="KYB5" s="101"/>
      <c r="KYC5" s="101"/>
      <c r="KYD5" s="101"/>
      <c r="KYE5" s="101"/>
      <c r="KYF5" s="101"/>
      <c r="KYG5" s="101"/>
      <c r="KYH5" s="101"/>
      <c r="KYI5" s="101"/>
      <c r="KYJ5" s="101"/>
      <c r="KYK5" s="101"/>
      <c r="KYL5" s="101"/>
      <c r="KYM5" s="101"/>
      <c r="KYN5" s="101"/>
      <c r="KYO5" s="101"/>
      <c r="KYP5" s="101"/>
      <c r="KYQ5" s="101"/>
      <c r="KYR5" s="101"/>
      <c r="KYS5" s="101"/>
      <c r="KYT5" s="101"/>
      <c r="KYU5" s="101"/>
      <c r="KYV5" s="101"/>
      <c r="KYW5" s="101"/>
      <c r="KYX5" s="101"/>
      <c r="KYY5" s="101"/>
      <c r="KYZ5" s="101"/>
      <c r="KZA5" s="101"/>
      <c r="KZB5" s="101"/>
      <c r="KZC5" s="101"/>
      <c r="KZD5" s="101"/>
      <c r="KZE5" s="101"/>
      <c r="KZF5" s="101"/>
      <c r="KZG5" s="101"/>
      <c r="KZH5" s="101"/>
      <c r="KZI5" s="101"/>
      <c r="KZJ5" s="101"/>
      <c r="KZK5" s="101"/>
      <c r="KZL5" s="101"/>
      <c r="KZM5" s="101"/>
      <c r="KZN5" s="101"/>
      <c r="KZO5" s="101"/>
      <c r="KZP5" s="101"/>
      <c r="KZQ5" s="101"/>
      <c r="KZR5" s="101"/>
      <c r="KZS5" s="101"/>
      <c r="KZT5" s="101"/>
      <c r="KZU5" s="101"/>
      <c r="KZV5" s="101"/>
      <c r="KZW5" s="101"/>
      <c r="KZX5" s="101"/>
      <c r="KZY5" s="101"/>
      <c r="KZZ5" s="101"/>
      <c r="LAA5" s="101"/>
      <c r="LAB5" s="101"/>
      <c r="LAC5" s="101"/>
      <c r="LAD5" s="101"/>
      <c r="LAE5" s="101"/>
      <c r="LAF5" s="101"/>
      <c r="LAG5" s="101"/>
      <c r="LAH5" s="101"/>
      <c r="LAI5" s="101"/>
      <c r="LAJ5" s="101"/>
      <c r="LAK5" s="101"/>
      <c r="LAL5" s="101"/>
      <c r="LAM5" s="101"/>
      <c r="LAN5" s="101"/>
      <c r="LAO5" s="101"/>
      <c r="LAP5" s="101"/>
      <c r="LAQ5" s="101"/>
      <c r="LAR5" s="101"/>
      <c r="LAS5" s="101"/>
      <c r="LAT5" s="101"/>
      <c r="LAU5" s="101"/>
      <c r="LAV5" s="101"/>
      <c r="LAW5" s="101"/>
      <c r="LAX5" s="101"/>
      <c r="LAY5" s="101"/>
      <c r="LAZ5" s="101"/>
      <c r="LBA5" s="101"/>
      <c r="LBB5" s="101"/>
      <c r="LBC5" s="101"/>
      <c r="LBD5" s="101"/>
      <c r="LBE5" s="101"/>
      <c r="LBF5" s="101"/>
      <c r="LBG5" s="101"/>
      <c r="LBH5" s="101"/>
      <c r="LBI5" s="101"/>
      <c r="LBJ5" s="101"/>
      <c r="LBK5" s="101"/>
      <c r="LBL5" s="101"/>
      <c r="LBM5" s="101"/>
      <c r="LBN5" s="101"/>
      <c r="LBO5" s="101"/>
      <c r="LBP5" s="101"/>
      <c r="LBQ5" s="101"/>
      <c r="LBR5" s="101"/>
      <c r="LBS5" s="101"/>
      <c r="LBT5" s="101"/>
      <c r="LBU5" s="101"/>
      <c r="LBV5" s="101"/>
      <c r="LBW5" s="101"/>
      <c r="LBX5" s="101"/>
      <c r="LBY5" s="101"/>
      <c r="LBZ5" s="101"/>
      <c r="LCA5" s="101"/>
      <c r="LCB5" s="101"/>
      <c r="LCC5" s="101"/>
      <c r="LCD5" s="101"/>
      <c r="LCE5" s="101"/>
      <c r="LCF5" s="101"/>
      <c r="LCG5" s="101"/>
      <c r="LCH5" s="101"/>
      <c r="LCI5" s="101"/>
      <c r="LCJ5" s="101"/>
      <c r="LCK5" s="101"/>
      <c r="LCL5" s="101"/>
      <c r="LCM5" s="101"/>
      <c r="LCN5" s="101"/>
      <c r="LCO5" s="101"/>
      <c r="LCP5" s="101"/>
      <c r="LCQ5" s="101"/>
      <c r="LCR5" s="101"/>
      <c r="LCS5" s="101"/>
      <c r="LCT5" s="101"/>
      <c r="LCU5" s="101"/>
      <c r="LCV5" s="101"/>
      <c r="LCW5" s="101"/>
      <c r="LCX5" s="101"/>
      <c r="LCY5" s="101"/>
      <c r="LCZ5" s="101"/>
      <c r="LDA5" s="101"/>
      <c r="LDB5" s="101"/>
      <c r="LDC5" s="101"/>
      <c r="LDD5" s="101"/>
      <c r="LDE5" s="101"/>
      <c r="LDF5" s="101"/>
      <c r="LDG5" s="101"/>
      <c r="LDH5" s="101"/>
      <c r="LDI5" s="101"/>
      <c r="LDJ5" s="101"/>
      <c r="LDK5" s="101"/>
      <c r="LDL5" s="101"/>
      <c r="LDM5" s="101"/>
      <c r="LDN5" s="101"/>
      <c r="LDO5" s="101"/>
      <c r="LDP5" s="101"/>
      <c r="LDQ5" s="101"/>
      <c r="LDR5" s="101"/>
      <c r="LDS5" s="101"/>
      <c r="LDT5" s="101"/>
      <c r="LDU5" s="101"/>
      <c r="LDV5" s="101"/>
      <c r="LDW5" s="101"/>
      <c r="LDX5" s="101"/>
      <c r="LDY5" s="101"/>
      <c r="LDZ5" s="101"/>
      <c r="LEA5" s="101"/>
      <c r="LEB5" s="101"/>
      <c r="LEC5" s="101"/>
      <c r="LED5" s="101"/>
      <c r="LEE5" s="101"/>
      <c r="LEF5" s="101"/>
      <c r="LEG5" s="101"/>
      <c r="LEH5" s="101"/>
      <c r="LEI5" s="101"/>
      <c r="LEJ5" s="101"/>
      <c r="LEK5" s="101"/>
      <c r="LEL5" s="101"/>
      <c r="LEM5" s="101"/>
      <c r="LEN5" s="101"/>
      <c r="LEO5" s="101"/>
      <c r="LEP5" s="101"/>
      <c r="LEQ5" s="101"/>
      <c r="LER5" s="101"/>
      <c r="LES5" s="101"/>
      <c r="LET5" s="101"/>
      <c r="LEU5" s="101"/>
      <c r="LEV5" s="101"/>
      <c r="LEW5" s="101"/>
      <c r="LEX5" s="101"/>
      <c r="LEY5" s="101"/>
      <c r="LEZ5" s="101"/>
      <c r="LFA5" s="101"/>
      <c r="LFB5" s="101"/>
      <c r="LFC5" s="101"/>
      <c r="LFD5" s="101"/>
      <c r="LFE5" s="101"/>
      <c r="LFF5" s="101"/>
      <c r="LFG5" s="101"/>
      <c r="LFH5" s="101"/>
      <c r="LFI5" s="101"/>
      <c r="LFJ5" s="101"/>
      <c r="LFK5" s="101"/>
      <c r="LFL5" s="101"/>
      <c r="LFM5" s="101"/>
      <c r="LFN5" s="101"/>
      <c r="LFO5" s="101"/>
      <c r="LFP5" s="101"/>
      <c r="LFQ5" s="101"/>
      <c r="LFR5" s="101"/>
      <c r="LFS5" s="101"/>
      <c r="LFT5" s="101"/>
      <c r="LFU5" s="101"/>
      <c r="LFV5" s="101"/>
      <c r="LFW5" s="101"/>
      <c r="LFX5" s="101"/>
      <c r="LFY5" s="101"/>
      <c r="LFZ5" s="101"/>
      <c r="LGA5" s="101"/>
      <c r="LGB5" s="101"/>
      <c r="LGC5" s="101"/>
      <c r="LGD5" s="101"/>
      <c r="LGE5" s="101"/>
      <c r="LGF5" s="101"/>
      <c r="LGG5" s="101"/>
      <c r="LGH5" s="101"/>
      <c r="LGI5" s="101"/>
      <c r="LGJ5" s="101"/>
      <c r="LGK5" s="101"/>
      <c r="LGL5" s="101"/>
      <c r="LGM5" s="101"/>
      <c r="LGN5" s="101"/>
      <c r="LGO5" s="101"/>
      <c r="LGP5" s="101"/>
      <c r="LGQ5" s="101"/>
      <c r="LGR5" s="101"/>
      <c r="LGS5" s="101"/>
      <c r="LGT5" s="101"/>
      <c r="LGU5" s="101"/>
      <c r="LGV5" s="101"/>
      <c r="LGW5" s="101"/>
      <c r="LGX5" s="101"/>
      <c r="LGY5" s="101"/>
      <c r="LGZ5" s="101"/>
      <c r="LHA5" s="101"/>
      <c r="LHB5" s="101"/>
      <c r="LHC5" s="101"/>
      <c r="LHD5" s="101"/>
      <c r="LHE5" s="101"/>
      <c r="LHF5" s="101"/>
      <c r="LHG5" s="101"/>
      <c r="LHH5" s="101"/>
      <c r="LHI5" s="101"/>
      <c r="LHJ5" s="101"/>
      <c r="LHK5" s="101"/>
      <c r="LHL5" s="101"/>
      <c r="LHM5" s="101"/>
      <c r="LHN5" s="101"/>
      <c r="LHO5" s="101"/>
      <c r="LHP5" s="101"/>
      <c r="LHQ5" s="101"/>
      <c r="LHR5" s="101"/>
      <c r="LHS5" s="101"/>
      <c r="LHT5" s="101"/>
      <c r="LHU5" s="101"/>
      <c r="LHV5" s="101"/>
      <c r="LHW5" s="101"/>
      <c r="LHX5" s="101"/>
      <c r="LHY5" s="101"/>
      <c r="LHZ5" s="101"/>
      <c r="LIA5" s="101"/>
      <c r="LIB5" s="101"/>
      <c r="LIC5" s="101"/>
      <c r="LID5" s="101"/>
      <c r="LIE5" s="101"/>
      <c r="LIF5" s="101"/>
      <c r="LIG5" s="101"/>
      <c r="LIH5" s="101"/>
      <c r="LII5" s="101"/>
      <c r="LIJ5" s="101"/>
      <c r="LIK5" s="101"/>
      <c r="LIL5" s="101"/>
      <c r="LIM5" s="101"/>
      <c r="LIN5" s="101"/>
      <c r="LIO5" s="101"/>
      <c r="LIP5" s="101"/>
      <c r="LIQ5" s="101"/>
      <c r="LIR5" s="101"/>
      <c r="LIS5" s="101"/>
      <c r="LIT5" s="101"/>
      <c r="LIU5" s="101"/>
      <c r="LIV5" s="101"/>
      <c r="LIW5" s="101"/>
      <c r="LIX5" s="101"/>
      <c r="LIY5" s="101"/>
      <c r="LIZ5" s="101"/>
      <c r="LJA5" s="101"/>
      <c r="LJB5" s="101"/>
      <c r="LJC5" s="101"/>
      <c r="LJD5" s="101"/>
      <c r="LJE5" s="101"/>
      <c r="LJF5" s="101"/>
      <c r="LJG5" s="101"/>
      <c r="LJH5" s="101"/>
      <c r="LJI5" s="101"/>
      <c r="LJJ5" s="101"/>
      <c r="LJK5" s="101"/>
      <c r="LJL5" s="101"/>
      <c r="LJM5" s="101"/>
      <c r="LJN5" s="101"/>
      <c r="LJO5" s="101"/>
      <c r="LJP5" s="101"/>
      <c r="LJQ5" s="101"/>
      <c r="LJR5" s="101"/>
      <c r="LJS5" s="101"/>
      <c r="LJT5" s="101"/>
      <c r="LJU5" s="101"/>
      <c r="LJV5" s="101"/>
      <c r="LJW5" s="101"/>
      <c r="LJX5" s="101"/>
      <c r="LJY5" s="101"/>
      <c r="LJZ5" s="101"/>
      <c r="LKA5" s="101"/>
      <c r="LKB5" s="101"/>
      <c r="LKC5" s="101"/>
      <c r="LKD5" s="101"/>
      <c r="LKE5" s="101"/>
      <c r="LKF5" s="101"/>
      <c r="LKG5" s="101"/>
      <c r="LKH5" s="101"/>
      <c r="LKI5" s="101"/>
      <c r="LKJ5" s="101"/>
      <c r="LKK5" s="101"/>
      <c r="LKL5" s="101"/>
      <c r="LKM5" s="101"/>
      <c r="LKN5" s="101"/>
      <c r="LKO5" s="101"/>
      <c r="LKP5" s="101"/>
      <c r="LKQ5" s="101"/>
      <c r="LKR5" s="101"/>
      <c r="LKS5" s="101"/>
      <c r="LKT5" s="101"/>
      <c r="LKU5" s="101"/>
      <c r="LKV5" s="101"/>
      <c r="LKW5" s="101"/>
      <c r="LKX5" s="101"/>
      <c r="LKY5" s="101"/>
      <c r="LKZ5" s="101"/>
      <c r="LLA5" s="101"/>
      <c r="LLB5" s="101"/>
      <c r="LLC5" s="101"/>
      <c r="LLD5" s="101"/>
      <c r="LLE5" s="101"/>
      <c r="LLF5" s="101"/>
      <c r="LLG5" s="101"/>
      <c r="LLH5" s="101"/>
      <c r="LLI5" s="101"/>
      <c r="LLJ5" s="101"/>
      <c r="LLK5" s="101"/>
      <c r="LLL5" s="101"/>
      <c r="LLM5" s="101"/>
      <c r="LLN5" s="101"/>
      <c r="LLO5" s="101"/>
      <c r="LLP5" s="101"/>
      <c r="LLQ5" s="101"/>
      <c r="LLR5" s="101"/>
      <c r="LLS5" s="101"/>
      <c r="LLT5" s="101"/>
      <c r="LLU5" s="101"/>
      <c r="LLV5" s="101"/>
      <c r="LLW5" s="101"/>
      <c r="LLX5" s="101"/>
      <c r="LLY5" s="101"/>
      <c r="LLZ5" s="101"/>
      <c r="LMA5" s="101"/>
      <c r="LMB5" s="101"/>
      <c r="LMC5" s="101"/>
      <c r="LMD5" s="101"/>
      <c r="LME5" s="101"/>
      <c r="LMF5" s="101"/>
      <c r="LMG5" s="101"/>
      <c r="LMH5" s="101"/>
      <c r="LMI5" s="101"/>
      <c r="LMJ5" s="101"/>
      <c r="LMK5" s="101"/>
      <c r="LML5" s="101"/>
      <c r="LMM5" s="101"/>
      <c r="LMN5" s="101"/>
      <c r="LMO5" s="101"/>
      <c r="LMP5" s="101"/>
      <c r="LMQ5" s="101"/>
      <c r="LMR5" s="101"/>
      <c r="LMS5" s="101"/>
      <c r="LMT5" s="101"/>
      <c r="LMU5" s="101"/>
      <c r="LMV5" s="101"/>
      <c r="LMW5" s="101"/>
      <c r="LMX5" s="101"/>
      <c r="LMY5" s="101"/>
      <c r="LMZ5" s="101"/>
      <c r="LNA5" s="101"/>
      <c r="LNB5" s="101"/>
      <c r="LNC5" s="101"/>
      <c r="LND5" s="101"/>
      <c r="LNE5" s="101"/>
      <c r="LNF5" s="101"/>
      <c r="LNG5" s="101"/>
      <c r="LNH5" s="101"/>
      <c r="LNI5" s="101"/>
      <c r="LNJ5" s="101"/>
      <c r="LNK5" s="101"/>
      <c r="LNL5" s="101"/>
      <c r="LNM5" s="101"/>
      <c r="LNN5" s="101"/>
      <c r="LNO5" s="101"/>
      <c r="LNP5" s="101"/>
      <c r="LNQ5" s="101"/>
      <c r="LNR5" s="101"/>
      <c r="LNS5" s="101"/>
      <c r="LNT5" s="101"/>
      <c r="LNU5" s="101"/>
      <c r="LNV5" s="101"/>
      <c r="LNW5" s="101"/>
      <c r="LNX5" s="101"/>
      <c r="LNY5" s="101"/>
      <c r="LNZ5" s="101"/>
      <c r="LOA5" s="101"/>
      <c r="LOB5" s="101"/>
      <c r="LOC5" s="101"/>
      <c r="LOD5" s="101"/>
      <c r="LOE5" s="101"/>
      <c r="LOF5" s="101"/>
      <c r="LOG5" s="101"/>
      <c r="LOH5" s="101"/>
      <c r="LOI5" s="101"/>
      <c r="LOJ5" s="101"/>
      <c r="LOK5" s="101"/>
      <c r="LOL5" s="101"/>
      <c r="LOM5" s="101"/>
      <c r="LON5" s="101"/>
      <c r="LOO5" s="101"/>
      <c r="LOP5" s="101"/>
      <c r="LOQ5" s="101"/>
      <c r="LOR5" s="101"/>
      <c r="LOS5" s="101"/>
      <c r="LOT5" s="101"/>
      <c r="LOU5" s="101"/>
      <c r="LOV5" s="101"/>
      <c r="LOW5" s="101"/>
      <c r="LOX5" s="101"/>
      <c r="LOY5" s="101"/>
      <c r="LOZ5" s="101"/>
      <c r="LPA5" s="101"/>
      <c r="LPB5" s="101"/>
      <c r="LPC5" s="101"/>
      <c r="LPD5" s="101"/>
      <c r="LPE5" s="101"/>
      <c r="LPF5" s="101"/>
      <c r="LPG5" s="101"/>
      <c r="LPH5" s="101"/>
      <c r="LPI5" s="101"/>
      <c r="LPJ5" s="101"/>
      <c r="LPK5" s="101"/>
      <c r="LPL5" s="101"/>
      <c r="LPM5" s="101"/>
      <c r="LPN5" s="101"/>
      <c r="LPO5" s="101"/>
      <c r="LPP5" s="101"/>
      <c r="LPQ5" s="101"/>
      <c r="LPR5" s="101"/>
      <c r="LPS5" s="101"/>
      <c r="LPT5" s="101"/>
      <c r="LPU5" s="101"/>
      <c r="LPV5" s="101"/>
      <c r="LPW5" s="101"/>
      <c r="LPX5" s="101"/>
      <c r="LPY5" s="101"/>
      <c r="LPZ5" s="101"/>
      <c r="LQA5" s="101"/>
      <c r="LQB5" s="101"/>
      <c r="LQC5" s="101"/>
      <c r="LQD5" s="101"/>
      <c r="LQE5" s="101"/>
      <c r="LQF5" s="101"/>
      <c r="LQG5" s="101"/>
      <c r="LQH5" s="101"/>
      <c r="LQI5" s="101"/>
      <c r="LQJ5" s="101"/>
      <c r="LQK5" s="101"/>
      <c r="LQL5" s="101"/>
      <c r="LQM5" s="101"/>
      <c r="LQN5" s="101"/>
      <c r="LQO5" s="101"/>
      <c r="LQP5" s="101"/>
      <c r="LQQ5" s="101"/>
      <c r="LQR5" s="101"/>
      <c r="LQS5" s="101"/>
      <c r="LQT5" s="101"/>
      <c r="LQU5" s="101"/>
      <c r="LQV5" s="101"/>
      <c r="LQW5" s="101"/>
      <c r="LQX5" s="101"/>
      <c r="LQY5" s="101"/>
      <c r="LQZ5" s="101"/>
      <c r="LRA5" s="101"/>
      <c r="LRB5" s="101"/>
      <c r="LRC5" s="101"/>
      <c r="LRD5" s="101"/>
      <c r="LRE5" s="101"/>
      <c r="LRF5" s="101"/>
      <c r="LRG5" s="101"/>
      <c r="LRH5" s="101"/>
      <c r="LRI5" s="101"/>
      <c r="LRJ5" s="101"/>
      <c r="LRK5" s="101"/>
      <c r="LRL5" s="101"/>
      <c r="LRM5" s="101"/>
      <c r="LRN5" s="101"/>
      <c r="LRO5" s="101"/>
      <c r="LRP5" s="101"/>
      <c r="LRQ5" s="101"/>
      <c r="LRR5" s="101"/>
      <c r="LRS5" s="101"/>
      <c r="LRT5" s="101"/>
      <c r="LRU5" s="101"/>
      <c r="LRV5" s="101"/>
      <c r="LRW5" s="101"/>
      <c r="LRX5" s="101"/>
      <c r="LRY5" s="101"/>
      <c r="LRZ5" s="101"/>
      <c r="LSA5" s="101"/>
      <c r="LSB5" s="101"/>
      <c r="LSC5" s="101"/>
      <c r="LSD5" s="101"/>
      <c r="LSE5" s="101"/>
      <c r="LSF5" s="101"/>
      <c r="LSG5" s="101"/>
      <c r="LSH5" s="101"/>
      <c r="LSI5" s="101"/>
      <c r="LSJ5" s="101"/>
      <c r="LSK5" s="101"/>
      <c r="LSL5" s="101"/>
      <c r="LSM5" s="101"/>
      <c r="LSN5" s="101"/>
      <c r="LSO5" s="101"/>
      <c r="LSP5" s="101"/>
      <c r="LSQ5" s="101"/>
      <c r="LSR5" s="101"/>
      <c r="LSS5" s="101"/>
      <c r="LST5" s="101"/>
      <c r="LSU5" s="101"/>
      <c r="LSV5" s="101"/>
      <c r="LSW5" s="101"/>
      <c r="LSX5" s="101"/>
      <c r="LSY5" s="101"/>
      <c r="LSZ5" s="101"/>
      <c r="LTA5" s="101"/>
      <c r="LTB5" s="101"/>
      <c r="LTC5" s="101"/>
      <c r="LTD5" s="101"/>
      <c r="LTE5" s="101"/>
      <c r="LTF5" s="101"/>
      <c r="LTG5" s="101"/>
      <c r="LTH5" s="101"/>
      <c r="LTI5" s="101"/>
      <c r="LTJ5" s="101"/>
      <c r="LTK5" s="101"/>
      <c r="LTL5" s="101"/>
      <c r="LTM5" s="101"/>
      <c r="LTN5" s="101"/>
      <c r="LTO5" s="101"/>
      <c r="LTP5" s="101"/>
      <c r="LTQ5" s="101"/>
      <c r="LTR5" s="101"/>
      <c r="LTS5" s="101"/>
      <c r="LTT5" s="101"/>
      <c r="LTU5" s="101"/>
      <c r="LTV5" s="101"/>
      <c r="LTW5" s="101"/>
      <c r="LTX5" s="101"/>
      <c r="LTY5" s="101"/>
      <c r="LTZ5" s="101"/>
      <c r="LUA5" s="101"/>
      <c r="LUB5" s="101"/>
      <c r="LUC5" s="101"/>
      <c r="LUD5" s="101"/>
      <c r="LUE5" s="101"/>
      <c r="LUF5" s="101"/>
      <c r="LUG5" s="101"/>
      <c r="LUH5" s="101"/>
      <c r="LUI5" s="101"/>
      <c r="LUJ5" s="101"/>
      <c r="LUK5" s="101"/>
      <c r="LUL5" s="101"/>
      <c r="LUM5" s="101"/>
      <c r="LUN5" s="101"/>
      <c r="LUO5" s="101"/>
      <c r="LUP5" s="101"/>
      <c r="LUQ5" s="101"/>
      <c r="LUR5" s="101"/>
      <c r="LUS5" s="101"/>
      <c r="LUT5" s="101"/>
      <c r="LUU5" s="101"/>
      <c r="LUV5" s="101"/>
      <c r="LUW5" s="101"/>
      <c r="LUX5" s="101"/>
      <c r="LUY5" s="101"/>
      <c r="LUZ5" s="101"/>
      <c r="LVA5" s="101"/>
      <c r="LVB5" s="101"/>
      <c r="LVC5" s="101"/>
      <c r="LVD5" s="101"/>
      <c r="LVE5" s="101"/>
      <c r="LVF5" s="101"/>
      <c r="LVG5" s="101"/>
      <c r="LVH5" s="101"/>
      <c r="LVI5" s="101"/>
      <c r="LVJ5" s="101"/>
      <c r="LVK5" s="101"/>
      <c r="LVL5" s="101"/>
      <c r="LVM5" s="101"/>
      <c r="LVN5" s="101"/>
      <c r="LVO5" s="101"/>
      <c r="LVP5" s="101"/>
      <c r="LVQ5" s="101"/>
      <c r="LVR5" s="101"/>
      <c r="LVS5" s="101"/>
      <c r="LVT5" s="101"/>
      <c r="LVU5" s="101"/>
      <c r="LVV5" s="101"/>
      <c r="LVW5" s="101"/>
      <c r="LVX5" s="101"/>
      <c r="LVY5" s="101"/>
      <c r="LVZ5" s="101"/>
      <c r="LWA5" s="101"/>
      <c r="LWB5" s="101"/>
      <c r="LWC5" s="101"/>
      <c r="LWD5" s="101"/>
      <c r="LWE5" s="101"/>
      <c r="LWF5" s="101"/>
      <c r="LWG5" s="101"/>
      <c r="LWH5" s="101"/>
      <c r="LWI5" s="101"/>
      <c r="LWJ5" s="101"/>
      <c r="LWK5" s="101"/>
      <c r="LWL5" s="101"/>
      <c r="LWM5" s="101"/>
      <c r="LWN5" s="101"/>
      <c r="LWO5" s="101"/>
      <c r="LWP5" s="101"/>
      <c r="LWQ5" s="101"/>
      <c r="LWR5" s="101"/>
      <c r="LWS5" s="101"/>
      <c r="LWT5" s="101"/>
      <c r="LWU5" s="101"/>
      <c r="LWV5" s="101"/>
      <c r="LWW5" s="101"/>
      <c r="LWX5" s="101"/>
      <c r="LWY5" s="101"/>
      <c r="LWZ5" s="101"/>
      <c r="LXA5" s="101"/>
      <c r="LXB5" s="101"/>
      <c r="LXC5" s="101"/>
      <c r="LXD5" s="101"/>
      <c r="LXE5" s="101"/>
      <c r="LXF5" s="101"/>
      <c r="LXG5" s="101"/>
      <c r="LXH5" s="101"/>
      <c r="LXI5" s="101"/>
      <c r="LXJ5" s="101"/>
      <c r="LXK5" s="101"/>
      <c r="LXL5" s="101"/>
      <c r="LXM5" s="101"/>
      <c r="LXN5" s="101"/>
      <c r="LXO5" s="101"/>
      <c r="LXP5" s="101"/>
      <c r="LXQ5" s="101"/>
      <c r="LXR5" s="101"/>
      <c r="LXS5" s="101"/>
      <c r="LXT5" s="101"/>
      <c r="LXU5" s="101"/>
      <c r="LXV5" s="101"/>
      <c r="LXW5" s="101"/>
      <c r="LXX5" s="101"/>
      <c r="LXY5" s="101"/>
      <c r="LXZ5" s="101"/>
      <c r="LYA5" s="101"/>
      <c r="LYB5" s="101"/>
      <c r="LYC5" s="101"/>
      <c r="LYD5" s="101"/>
      <c r="LYE5" s="101"/>
      <c r="LYF5" s="101"/>
      <c r="LYG5" s="101"/>
      <c r="LYH5" s="101"/>
      <c r="LYI5" s="101"/>
      <c r="LYJ5" s="101"/>
      <c r="LYK5" s="101"/>
      <c r="LYL5" s="101"/>
      <c r="LYM5" s="101"/>
      <c r="LYN5" s="101"/>
      <c r="LYO5" s="101"/>
      <c r="LYP5" s="101"/>
      <c r="LYQ5" s="101"/>
      <c r="LYR5" s="101"/>
      <c r="LYS5" s="101"/>
      <c r="LYT5" s="101"/>
      <c r="LYU5" s="101"/>
      <c r="LYV5" s="101"/>
      <c r="LYW5" s="101"/>
      <c r="LYX5" s="101"/>
      <c r="LYY5" s="101"/>
      <c r="LYZ5" s="101"/>
      <c r="LZA5" s="101"/>
      <c r="LZB5" s="101"/>
      <c r="LZC5" s="101"/>
      <c r="LZD5" s="101"/>
      <c r="LZE5" s="101"/>
      <c r="LZF5" s="101"/>
      <c r="LZG5" s="101"/>
      <c r="LZH5" s="101"/>
      <c r="LZI5" s="101"/>
      <c r="LZJ5" s="101"/>
      <c r="LZK5" s="101"/>
      <c r="LZL5" s="101"/>
      <c r="LZM5" s="101"/>
      <c r="LZN5" s="101"/>
      <c r="LZO5" s="101"/>
      <c r="LZP5" s="101"/>
      <c r="LZQ5" s="101"/>
      <c r="LZR5" s="101"/>
      <c r="LZS5" s="101"/>
      <c r="LZT5" s="101"/>
      <c r="LZU5" s="101"/>
      <c r="LZV5" s="101"/>
      <c r="LZW5" s="101"/>
      <c r="LZX5" s="101"/>
      <c r="LZY5" s="101"/>
      <c r="LZZ5" s="101"/>
      <c r="MAA5" s="101"/>
      <c r="MAB5" s="101"/>
      <c r="MAC5" s="101"/>
      <c r="MAD5" s="101"/>
      <c r="MAE5" s="101"/>
      <c r="MAF5" s="101"/>
      <c r="MAG5" s="101"/>
      <c r="MAH5" s="101"/>
      <c r="MAI5" s="101"/>
      <c r="MAJ5" s="101"/>
      <c r="MAK5" s="101"/>
      <c r="MAL5" s="101"/>
      <c r="MAM5" s="101"/>
      <c r="MAN5" s="101"/>
      <c r="MAO5" s="101"/>
      <c r="MAP5" s="101"/>
      <c r="MAQ5" s="101"/>
      <c r="MAR5" s="101"/>
      <c r="MAS5" s="101"/>
      <c r="MAT5" s="101"/>
      <c r="MAU5" s="101"/>
      <c r="MAV5" s="101"/>
      <c r="MAW5" s="101"/>
      <c r="MAX5" s="101"/>
      <c r="MAY5" s="101"/>
      <c r="MAZ5" s="101"/>
      <c r="MBA5" s="101"/>
      <c r="MBB5" s="101"/>
      <c r="MBC5" s="101"/>
      <c r="MBD5" s="101"/>
      <c r="MBE5" s="101"/>
      <c r="MBF5" s="101"/>
      <c r="MBG5" s="101"/>
      <c r="MBH5" s="101"/>
      <c r="MBI5" s="101"/>
      <c r="MBJ5" s="101"/>
      <c r="MBK5" s="101"/>
      <c r="MBL5" s="101"/>
      <c r="MBM5" s="101"/>
      <c r="MBN5" s="101"/>
      <c r="MBO5" s="101"/>
      <c r="MBP5" s="101"/>
      <c r="MBQ5" s="101"/>
      <c r="MBR5" s="101"/>
      <c r="MBS5" s="101"/>
      <c r="MBT5" s="101"/>
      <c r="MBU5" s="101"/>
      <c r="MBV5" s="101"/>
      <c r="MBW5" s="101"/>
      <c r="MBX5" s="101"/>
      <c r="MBY5" s="101"/>
      <c r="MBZ5" s="101"/>
      <c r="MCA5" s="101"/>
      <c r="MCB5" s="101"/>
      <c r="MCC5" s="101"/>
      <c r="MCD5" s="101"/>
      <c r="MCE5" s="101"/>
      <c r="MCF5" s="101"/>
      <c r="MCG5" s="101"/>
      <c r="MCH5" s="101"/>
      <c r="MCI5" s="101"/>
      <c r="MCJ5" s="101"/>
      <c r="MCK5" s="101"/>
      <c r="MCL5" s="101"/>
      <c r="MCM5" s="101"/>
      <c r="MCN5" s="101"/>
      <c r="MCO5" s="101"/>
      <c r="MCP5" s="101"/>
      <c r="MCQ5" s="101"/>
      <c r="MCR5" s="101"/>
      <c r="MCS5" s="101"/>
      <c r="MCT5" s="101"/>
      <c r="MCU5" s="101"/>
      <c r="MCV5" s="101"/>
      <c r="MCW5" s="101"/>
      <c r="MCX5" s="101"/>
      <c r="MCY5" s="101"/>
      <c r="MCZ5" s="101"/>
      <c r="MDA5" s="101"/>
      <c r="MDB5" s="101"/>
      <c r="MDC5" s="101"/>
      <c r="MDD5" s="101"/>
      <c r="MDE5" s="101"/>
      <c r="MDF5" s="101"/>
      <c r="MDG5" s="101"/>
      <c r="MDH5" s="101"/>
      <c r="MDI5" s="101"/>
      <c r="MDJ5" s="101"/>
      <c r="MDK5" s="101"/>
      <c r="MDL5" s="101"/>
      <c r="MDM5" s="101"/>
      <c r="MDN5" s="101"/>
      <c r="MDO5" s="101"/>
      <c r="MDP5" s="101"/>
      <c r="MDQ5" s="101"/>
      <c r="MDR5" s="101"/>
      <c r="MDS5" s="101"/>
      <c r="MDT5" s="101"/>
      <c r="MDU5" s="101"/>
      <c r="MDV5" s="101"/>
      <c r="MDW5" s="101"/>
      <c r="MDX5" s="101"/>
      <c r="MDY5" s="101"/>
      <c r="MDZ5" s="101"/>
      <c r="MEA5" s="101"/>
      <c r="MEB5" s="101"/>
      <c r="MEC5" s="101"/>
      <c r="MED5" s="101"/>
      <c r="MEE5" s="101"/>
      <c r="MEF5" s="101"/>
      <c r="MEG5" s="101"/>
      <c r="MEH5" s="101"/>
      <c r="MEI5" s="101"/>
      <c r="MEJ5" s="101"/>
      <c r="MEK5" s="101"/>
      <c r="MEL5" s="101"/>
      <c r="MEM5" s="101"/>
      <c r="MEN5" s="101"/>
      <c r="MEO5" s="101"/>
      <c r="MEP5" s="101"/>
      <c r="MEQ5" s="101"/>
      <c r="MER5" s="101"/>
      <c r="MES5" s="101"/>
      <c r="MET5" s="101"/>
      <c r="MEU5" s="101"/>
      <c r="MEV5" s="101"/>
      <c r="MEW5" s="101"/>
      <c r="MEX5" s="101"/>
      <c r="MEY5" s="101"/>
      <c r="MEZ5" s="101"/>
      <c r="MFA5" s="101"/>
      <c r="MFB5" s="101"/>
      <c r="MFC5" s="101"/>
      <c r="MFD5" s="101"/>
      <c r="MFE5" s="101"/>
      <c r="MFF5" s="101"/>
      <c r="MFG5" s="101"/>
      <c r="MFH5" s="101"/>
      <c r="MFI5" s="101"/>
      <c r="MFJ5" s="101"/>
      <c r="MFK5" s="101"/>
      <c r="MFL5" s="101"/>
      <c r="MFM5" s="101"/>
      <c r="MFN5" s="101"/>
      <c r="MFO5" s="101"/>
      <c r="MFP5" s="101"/>
      <c r="MFQ5" s="101"/>
      <c r="MFR5" s="101"/>
      <c r="MFS5" s="101"/>
      <c r="MFT5" s="101"/>
      <c r="MFU5" s="101"/>
      <c r="MFV5" s="101"/>
      <c r="MFW5" s="101"/>
      <c r="MFX5" s="101"/>
      <c r="MFY5" s="101"/>
      <c r="MFZ5" s="101"/>
      <c r="MGA5" s="101"/>
      <c r="MGB5" s="101"/>
      <c r="MGC5" s="101"/>
      <c r="MGD5" s="101"/>
      <c r="MGE5" s="101"/>
      <c r="MGF5" s="101"/>
      <c r="MGG5" s="101"/>
      <c r="MGH5" s="101"/>
      <c r="MGI5" s="101"/>
      <c r="MGJ5" s="101"/>
      <c r="MGK5" s="101"/>
      <c r="MGL5" s="101"/>
      <c r="MGM5" s="101"/>
      <c r="MGN5" s="101"/>
      <c r="MGO5" s="101"/>
      <c r="MGP5" s="101"/>
      <c r="MGQ5" s="101"/>
      <c r="MGR5" s="101"/>
      <c r="MGS5" s="101"/>
      <c r="MGT5" s="101"/>
      <c r="MGU5" s="101"/>
      <c r="MGV5" s="101"/>
      <c r="MGW5" s="101"/>
      <c r="MGX5" s="101"/>
      <c r="MGY5" s="101"/>
      <c r="MGZ5" s="101"/>
      <c r="MHA5" s="101"/>
      <c r="MHB5" s="101"/>
      <c r="MHC5" s="101"/>
      <c r="MHD5" s="101"/>
      <c r="MHE5" s="101"/>
      <c r="MHF5" s="101"/>
      <c r="MHG5" s="101"/>
      <c r="MHH5" s="101"/>
      <c r="MHI5" s="101"/>
      <c r="MHJ5" s="101"/>
      <c r="MHK5" s="101"/>
      <c r="MHL5" s="101"/>
      <c r="MHM5" s="101"/>
      <c r="MHN5" s="101"/>
      <c r="MHO5" s="101"/>
      <c r="MHP5" s="101"/>
      <c r="MHQ5" s="101"/>
      <c r="MHR5" s="101"/>
      <c r="MHS5" s="101"/>
      <c r="MHT5" s="101"/>
      <c r="MHU5" s="101"/>
      <c r="MHV5" s="101"/>
      <c r="MHW5" s="101"/>
      <c r="MHX5" s="101"/>
      <c r="MHY5" s="101"/>
      <c r="MHZ5" s="101"/>
      <c r="MIA5" s="101"/>
      <c r="MIB5" s="101"/>
      <c r="MIC5" s="101"/>
      <c r="MID5" s="101"/>
      <c r="MIE5" s="101"/>
      <c r="MIF5" s="101"/>
      <c r="MIG5" s="101"/>
      <c r="MIH5" s="101"/>
      <c r="MII5" s="101"/>
      <c r="MIJ5" s="101"/>
      <c r="MIK5" s="101"/>
      <c r="MIL5" s="101"/>
      <c r="MIM5" s="101"/>
      <c r="MIN5" s="101"/>
      <c r="MIO5" s="101"/>
      <c r="MIP5" s="101"/>
      <c r="MIQ5" s="101"/>
      <c r="MIR5" s="101"/>
      <c r="MIS5" s="101"/>
      <c r="MIT5" s="101"/>
      <c r="MIU5" s="101"/>
      <c r="MIV5" s="101"/>
      <c r="MIW5" s="101"/>
      <c r="MIX5" s="101"/>
      <c r="MIY5" s="101"/>
      <c r="MIZ5" s="101"/>
      <c r="MJA5" s="101"/>
      <c r="MJB5" s="101"/>
      <c r="MJC5" s="101"/>
      <c r="MJD5" s="101"/>
      <c r="MJE5" s="101"/>
      <c r="MJF5" s="101"/>
      <c r="MJG5" s="101"/>
      <c r="MJH5" s="101"/>
      <c r="MJI5" s="101"/>
      <c r="MJJ5" s="101"/>
      <c r="MJK5" s="101"/>
      <c r="MJL5" s="101"/>
      <c r="MJM5" s="101"/>
      <c r="MJN5" s="101"/>
      <c r="MJO5" s="101"/>
      <c r="MJP5" s="101"/>
      <c r="MJQ5" s="101"/>
      <c r="MJR5" s="101"/>
      <c r="MJS5" s="101"/>
      <c r="MJT5" s="101"/>
      <c r="MJU5" s="101"/>
      <c r="MJV5" s="101"/>
      <c r="MJW5" s="101"/>
      <c r="MJX5" s="101"/>
      <c r="MJY5" s="101"/>
      <c r="MJZ5" s="101"/>
      <c r="MKA5" s="101"/>
      <c r="MKB5" s="101"/>
      <c r="MKC5" s="101"/>
      <c r="MKD5" s="101"/>
      <c r="MKE5" s="101"/>
      <c r="MKF5" s="101"/>
      <c r="MKG5" s="101"/>
      <c r="MKH5" s="101"/>
      <c r="MKI5" s="101"/>
      <c r="MKJ5" s="101"/>
      <c r="MKK5" s="101"/>
      <c r="MKL5" s="101"/>
      <c r="MKM5" s="101"/>
      <c r="MKN5" s="101"/>
      <c r="MKO5" s="101"/>
      <c r="MKP5" s="101"/>
      <c r="MKQ5" s="101"/>
      <c r="MKR5" s="101"/>
      <c r="MKS5" s="101"/>
      <c r="MKT5" s="101"/>
      <c r="MKU5" s="101"/>
      <c r="MKV5" s="101"/>
      <c r="MKW5" s="101"/>
      <c r="MKX5" s="101"/>
      <c r="MKY5" s="101"/>
      <c r="MKZ5" s="101"/>
      <c r="MLA5" s="101"/>
      <c r="MLB5" s="101"/>
      <c r="MLC5" s="101"/>
      <c r="MLD5" s="101"/>
      <c r="MLE5" s="101"/>
      <c r="MLF5" s="101"/>
      <c r="MLG5" s="101"/>
      <c r="MLH5" s="101"/>
      <c r="MLI5" s="101"/>
      <c r="MLJ5" s="101"/>
      <c r="MLK5" s="101"/>
      <c r="MLL5" s="101"/>
      <c r="MLM5" s="101"/>
      <c r="MLN5" s="101"/>
      <c r="MLO5" s="101"/>
      <c r="MLP5" s="101"/>
      <c r="MLQ5" s="101"/>
      <c r="MLR5" s="101"/>
      <c r="MLS5" s="101"/>
      <c r="MLT5" s="101"/>
      <c r="MLU5" s="101"/>
      <c r="MLV5" s="101"/>
      <c r="MLW5" s="101"/>
      <c r="MLX5" s="101"/>
      <c r="MLY5" s="101"/>
      <c r="MLZ5" s="101"/>
      <c r="MMA5" s="101"/>
      <c r="MMB5" s="101"/>
      <c r="MMC5" s="101"/>
      <c r="MMD5" s="101"/>
      <c r="MME5" s="101"/>
      <c r="MMF5" s="101"/>
      <c r="MMG5" s="101"/>
      <c r="MMH5" s="101"/>
      <c r="MMI5" s="101"/>
      <c r="MMJ5" s="101"/>
      <c r="MMK5" s="101"/>
      <c r="MML5" s="101"/>
      <c r="MMM5" s="101"/>
      <c r="MMN5" s="101"/>
      <c r="MMO5" s="101"/>
      <c r="MMP5" s="101"/>
      <c r="MMQ5" s="101"/>
      <c r="MMR5" s="101"/>
      <c r="MMS5" s="101"/>
      <c r="MMT5" s="101"/>
      <c r="MMU5" s="101"/>
      <c r="MMV5" s="101"/>
      <c r="MMW5" s="101"/>
      <c r="MMX5" s="101"/>
      <c r="MMY5" s="101"/>
      <c r="MMZ5" s="101"/>
      <c r="MNA5" s="101"/>
      <c r="MNB5" s="101"/>
      <c r="MNC5" s="101"/>
      <c r="MND5" s="101"/>
      <c r="MNE5" s="101"/>
      <c r="MNF5" s="101"/>
      <c r="MNG5" s="101"/>
      <c r="MNH5" s="101"/>
      <c r="MNI5" s="101"/>
      <c r="MNJ5" s="101"/>
      <c r="MNK5" s="101"/>
      <c r="MNL5" s="101"/>
      <c r="MNM5" s="101"/>
      <c r="MNN5" s="101"/>
      <c r="MNO5" s="101"/>
      <c r="MNP5" s="101"/>
      <c r="MNQ5" s="101"/>
      <c r="MNR5" s="101"/>
      <c r="MNS5" s="101"/>
      <c r="MNT5" s="101"/>
      <c r="MNU5" s="101"/>
      <c r="MNV5" s="101"/>
      <c r="MNW5" s="101"/>
      <c r="MNX5" s="101"/>
      <c r="MNY5" s="101"/>
      <c r="MNZ5" s="101"/>
      <c r="MOA5" s="101"/>
      <c r="MOB5" s="101"/>
      <c r="MOC5" s="101"/>
      <c r="MOD5" s="101"/>
      <c r="MOE5" s="101"/>
      <c r="MOF5" s="101"/>
      <c r="MOG5" s="101"/>
      <c r="MOH5" s="101"/>
      <c r="MOI5" s="101"/>
      <c r="MOJ5" s="101"/>
      <c r="MOK5" s="101"/>
      <c r="MOL5" s="101"/>
      <c r="MOM5" s="101"/>
      <c r="MON5" s="101"/>
      <c r="MOO5" s="101"/>
      <c r="MOP5" s="101"/>
      <c r="MOQ5" s="101"/>
      <c r="MOR5" s="101"/>
      <c r="MOS5" s="101"/>
      <c r="MOT5" s="101"/>
      <c r="MOU5" s="101"/>
      <c r="MOV5" s="101"/>
      <c r="MOW5" s="101"/>
      <c r="MOX5" s="101"/>
      <c r="MOY5" s="101"/>
      <c r="MOZ5" s="101"/>
      <c r="MPA5" s="101"/>
      <c r="MPB5" s="101"/>
      <c r="MPC5" s="101"/>
      <c r="MPD5" s="101"/>
      <c r="MPE5" s="101"/>
      <c r="MPF5" s="101"/>
      <c r="MPG5" s="101"/>
      <c r="MPH5" s="101"/>
      <c r="MPI5" s="101"/>
      <c r="MPJ5" s="101"/>
      <c r="MPK5" s="101"/>
      <c r="MPL5" s="101"/>
      <c r="MPM5" s="101"/>
      <c r="MPN5" s="101"/>
      <c r="MPO5" s="101"/>
      <c r="MPP5" s="101"/>
      <c r="MPQ5" s="101"/>
      <c r="MPR5" s="101"/>
      <c r="MPS5" s="101"/>
      <c r="MPT5" s="101"/>
      <c r="MPU5" s="101"/>
      <c r="MPV5" s="101"/>
      <c r="MPW5" s="101"/>
      <c r="MPX5" s="101"/>
      <c r="MPY5" s="101"/>
      <c r="MPZ5" s="101"/>
      <c r="MQA5" s="101"/>
      <c r="MQB5" s="101"/>
      <c r="MQC5" s="101"/>
      <c r="MQD5" s="101"/>
      <c r="MQE5" s="101"/>
      <c r="MQF5" s="101"/>
      <c r="MQG5" s="101"/>
      <c r="MQH5" s="101"/>
      <c r="MQI5" s="101"/>
      <c r="MQJ5" s="101"/>
      <c r="MQK5" s="101"/>
      <c r="MQL5" s="101"/>
      <c r="MQM5" s="101"/>
      <c r="MQN5" s="101"/>
      <c r="MQO5" s="101"/>
      <c r="MQP5" s="101"/>
      <c r="MQQ5" s="101"/>
      <c r="MQR5" s="101"/>
      <c r="MQS5" s="101"/>
      <c r="MQT5" s="101"/>
      <c r="MQU5" s="101"/>
      <c r="MQV5" s="101"/>
      <c r="MQW5" s="101"/>
      <c r="MQX5" s="101"/>
      <c r="MQY5" s="101"/>
      <c r="MQZ5" s="101"/>
      <c r="MRA5" s="101"/>
      <c r="MRB5" s="101"/>
      <c r="MRC5" s="101"/>
      <c r="MRD5" s="101"/>
      <c r="MRE5" s="101"/>
      <c r="MRF5" s="101"/>
      <c r="MRG5" s="101"/>
      <c r="MRH5" s="101"/>
      <c r="MRI5" s="101"/>
      <c r="MRJ5" s="101"/>
      <c r="MRK5" s="101"/>
      <c r="MRL5" s="101"/>
      <c r="MRM5" s="101"/>
      <c r="MRN5" s="101"/>
      <c r="MRO5" s="101"/>
      <c r="MRP5" s="101"/>
      <c r="MRQ5" s="101"/>
      <c r="MRR5" s="101"/>
      <c r="MRS5" s="101"/>
      <c r="MRT5" s="101"/>
      <c r="MRU5" s="101"/>
      <c r="MRV5" s="101"/>
      <c r="MRW5" s="101"/>
      <c r="MRX5" s="101"/>
      <c r="MRY5" s="101"/>
      <c r="MRZ5" s="101"/>
      <c r="MSA5" s="101"/>
      <c r="MSB5" s="101"/>
      <c r="MSC5" s="101"/>
      <c r="MSD5" s="101"/>
      <c r="MSE5" s="101"/>
      <c r="MSF5" s="101"/>
      <c r="MSG5" s="101"/>
      <c r="MSH5" s="101"/>
      <c r="MSI5" s="101"/>
      <c r="MSJ5" s="101"/>
      <c r="MSK5" s="101"/>
      <c r="MSL5" s="101"/>
      <c r="MSM5" s="101"/>
      <c r="MSN5" s="101"/>
      <c r="MSO5" s="101"/>
      <c r="MSP5" s="101"/>
      <c r="MSQ5" s="101"/>
      <c r="MSR5" s="101"/>
      <c r="MSS5" s="101"/>
      <c r="MST5" s="101"/>
      <c r="MSU5" s="101"/>
      <c r="MSV5" s="101"/>
      <c r="MSW5" s="101"/>
      <c r="MSX5" s="101"/>
      <c r="MSY5" s="101"/>
      <c r="MSZ5" s="101"/>
      <c r="MTA5" s="101"/>
      <c r="MTB5" s="101"/>
      <c r="MTC5" s="101"/>
      <c r="MTD5" s="101"/>
      <c r="MTE5" s="101"/>
      <c r="MTF5" s="101"/>
      <c r="MTG5" s="101"/>
      <c r="MTH5" s="101"/>
      <c r="MTI5" s="101"/>
      <c r="MTJ5" s="101"/>
      <c r="MTK5" s="101"/>
      <c r="MTL5" s="101"/>
      <c r="MTM5" s="101"/>
      <c r="MTN5" s="101"/>
      <c r="MTO5" s="101"/>
      <c r="MTP5" s="101"/>
      <c r="MTQ5" s="101"/>
      <c r="MTR5" s="101"/>
      <c r="MTS5" s="101"/>
      <c r="MTT5" s="101"/>
      <c r="MTU5" s="101"/>
      <c r="MTV5" s="101"/>
      <c r="MTW5" s="101"/>
      <c r="MTX5" s="101"/>
      <c r="MTY5" s="101"/>
      <c r="MTZ5" s="101"/>
      <c r="MUA5" s="101"/>
      <c r="MUB5" s="101"/>
      <c r="MUC5" s="101"/>
      <c r="MUD5" s="101"/>
      <c r="MUE5" s="101"/>
      <c r="MUF5" s="101"/>
      <c r="MUG5" s="101"/>
      <c r="MUH5" s="101"/>
      <c r="MUI5" s="101"/>
      <c r="MUJ5" s="101"/>
      <c r="MUK5" s="101"/>
      <c r="MUL5" s="101"/>
      <c r="MUM5" s="101"/>
      <c r="MUN5" s="101"/>
      <c r="MUO5" s="101"/>
      <c r="MUP5" s="101"/>
      <c r="MUQ5" s="101"/>
      <c r="MUR5" s="101"/>
      <c r="MUS5" s="101"/>
      <c r="MUT5" s="101"/>
      <c r="MUU5" s="101"/>
      <c r="MUV5" s="101"/>
      <c r="MUW5" s="101"/>
      <c r="MUX5" s="101"/>
      <c r="MUY5" s="101"/>
      <c r="MUZ5" s="101"/>
      <c r="MVA5" s="101"/>
      <c r="MVB5" s="101"/>
      <c r="MVC5" s="101"/>
      <c r="MVD5" s="101"/>
      <c r="MVE5" s="101"/>
      <c r="MVF5" s="101"/>
      <c r="MVG5" s="101"/>
      <c r="MVH5" s="101"/>
      <c r="MVI5" s="101"/>
      <c r="MVJ5" s="101"/>
      <c r="MVK5" s="101"/>
      <c r="MVL5" s="101"/>
      <c r="MVM5" s="101"/>
      <c r="MVN5" s="101"/>
      <c r="MVO5" s="101"/>
      <c r="MVP5" s="101"/>
      <c r="MVQ5" s="101"/>
      <c r="MVR5" s="101"/>
      <c r="MVS5" s="101"/>
      <c r="MVT5" s="101"/>
      <c r="MVU5" s="101"/>
      <c r="MVV5" s="101"/>
      <c r="MVW5" s="101"/>
      <c r="MVX5" s="101"/>
      <c r="MVY5" s="101"/>
      <c r="MVZ5" s="101"/>
      <c r="MWA5" s="101"/>
      <c r="MWB5" s="101"/>
      <c r="MWC5" s="101"/>
      <c r="MWD5" s="101"/>
      <c r="MWE5" s="101"/>
      <c r="MWF5" s="101"/>
      <c r="MWG5" s="101"/>
      <c r="MWH5" s="101"/>
      <c r="MWI5" s="101"/>
      <c r="MWJ5" s="101"/>
      <c r="MWK5" s="101"/>
      <c r="MWL5" s="101"/>
      <c r="MWM5" s="101"/>
      <c r="MWN5" s="101"/>
      <c r="MWO5" s="101"/>
      <c r="MWP5" s="101"/>
      <c r="MWQ5" s="101"/>
      <c r="MWR5" s="101"/>
      <c r="MWS5" s="101"/>
      <c r="MWT5" s="101"/>
      <c r="MWU5" s="101"/>
      <c r="MWV5" s="101"/>
      <c r="MWW5" s="101"/>
      <c r="MWX5" s="101"/>
      <c r="MWY5" s="101"/>
      <c r="MWZ5" s="101"/>
      <c r="MXA5" s="101"/>
      <c r="MXB5" s="101"/>
      <c r="MXC5" s="101"/>
      <c r="MXD5" s="101"/>
      <c r="MXE5" s="101"/>
      <c r="MXF5" s="101"/>
      <c r="MXG5" s="101"/>
      <c r="MXH5" s="101"/>
      <c r="MXI5" s="101"/>
      <c r="MXJ5" s="101"/>
      <c r="MXK5" s="101"/>
      <c r="MXL5" s="101"/>
      <c r="MXM5" s="101"/>
      <c r="MXN5" s="101"/>
      <c r="MXO5" s="101"/>
      <c r="MXP5" s="101"/>
      <c r="MXQ5" s="101"/>
      <c r="MXR5" s="101"/>
      <c r="MXS5" s="101"/>
      <c r="MXT5" s="101"/>
      <c r="MXU5" s="101"/>
      <c r="MXV5" s="101"/>
      <c r="MXW5" s="101"/>
      <c r="MXX5" s="101"/>
      <c r="MXY5" s="101"/>
      <c r="MXZ5" s="101"/>
      <c r="MYA5" s="101"/>
      <c r="MYB5" s="101"/>
      <c r="MYC5" s="101"/>
      <c r="MYD5" s="101"/>
      <c r="MYE5" s="101"/>
      <c r="MYF5" s="101"/>
      <c r="MYG5" s="101"/>
      <c r="MYH5" s="101"/>
      <c r="MYI5" s="101"/>
      <c r="MYJ5" s="101"/>
      <c r="MYK5" s="101"/>
      <c r="MYL5" s="101"/>
      <c r="MYM5" s="101"/>
      <c r="MYN5" s="101"/>
      <c r="MYO5" s="101"/>
      <c r="MYP5" s="101"/>
      <c r="MYQ5" s="101"/>
      <c r="MYR5" s="101"/>
      <c r="MYS5" s="101"/>
      <c r="MYT5" s="101"/>
      <c r="MYU5" s="101"/>
      <c r="MYV5" s="101"/>
      <c r="MYW5" s="101"/>
      <c r="MYX5" s="101"/>
      <c r="MYY5" s="101"/>
      <c r="MYZ5" s="101"/>
      <c r="MZA5" s="101"/>
      <c r="MZB5" s="101"/>
      <c r="MZC5" s="101"/>
      <c r="MZD5" s="101"/>
      <c r="MZE5" s="101"/>
      <c r="MZF5" s="101"/>
      <c r="MZG5" s="101"/>
      <c r="MZH5" s="101"/>
      <c r="MZI5" s="101"/>
      <c r="MZJ5" s="101"/>
      <c r="MZK5" s="101"/>
      <c r="MZL5" s="101"/>
      <c r="MZM5" s="101"/>
      <c r="MZN5" s="101"/>
      <c r="MZO5" s="101"/>
      <c r="MZP5" s="101"/>
      <c r="MZQ5" s="101"/>
      <c r="MZR5" s="101"/>
      <c r="MZS5" s="101"/>
      <c r="MZT5" s="101"/>
      <c r="MZU5" s="101"/>
      <c r="MZV5" s="101"/>
      <c r="MZW5" s="101"/>
      <c r="MZX5" s="101"/>
      <c r="MZY5" s="101"/>
      <c r="MZZ5" s="101"/>
      <c r="NAA5" s="101"/>
      <c r="NAB5" s="101"/>
      <c r="NAC5" s="101"/>
      <c r="NAD5" s="101"/>
      <c r="NAE5" s="101"/>
      <c r="NAF5" s="101"/>
      <c r="NAG5" s="101"/>
      <c r="NAH5" s="101"/>
      <c r="NAI5" s="101"/>
      <c r="NAJ5" s="101"/>
      <c r="NAK5" s="101"/>
      <c r="NAL5" s="101"/>
      <c r="NAM5" s="101"/>
      <c r="NAN5" s="101"/>
      <c r="NAO5" s="101"/>
      <c r="NAP5" s="101"/>
      <c r="NAQ5" s="101"/>
      <c r="NAR5" s="101"/>
      <c r="NAS5" s="101"/>
      <c r="NAT5" s="101"/>
      <c r="NAU5" s="101"/>
      <c r="NAV5" s="101"/>
      <c r="NAW5" s="101"/>
      <c r="NAX5" s="101"/>
      <c r="NAY5" s="101"/>
      <c r="NAZ5" s="101"/>
      <c r="NBA5" s="101"/>
      <c r="NBB5" s="101"/>
      <c r="NBC5" s="101"/>
      <c r="NBD5" s="101"/>
      <c r="NBE5" s="101"/>
      <c r="NBF5" s="101"/>
      <c r="NBG5" s="101"/>
      <c r="NBH5" s="101"/>
      <c r="NBI5" s="101"/>
      <c r="NBJ5" s="101"/>
      <c r="NBK5" s="101"/>
      <c r="NBL5" s="101"/>
      <c r="NBM5" s="101"/>
      <c r="NBN5" s="101"/>
      <c r="NBO5" s="101"/>
      <c r="NBP5" s="101"/>
      <c r="NBQ5" s="101"/>
      <c r="NBR5" s="101"/>
      <c r="NBS5" s="101"/>
      <c r="NBT5" s="101"/>
      <c r="NBU5" s="101"/>
      <c r="NBV5" s="101"/>
      <c r="NBW5" s="101"/>
      <c r="NBX5" s="101"/>
      <c r="NBY5" s="101"/>
      <c r="NBZ5" s="101"/>
      <c r="NCA5" s="101"/>
      <c r="NCB5" s="101"/>
      <c r="NCC5" s="101"/>
      <c r="NCD5" s="101"/>
      <c r="NCE5" s="101"/>
      <c r="NCF5" s="101"/>
      <c r="NCG5" s="101"/>
      <c r="NCH5" s="101"/>
      <c r="NCI5" s="101"/>
      <c r="NCJ5" s="101"/>
      <c r="NCK5" s="101"/>
      <c r="NCL5" s="101"/>
      <c r="NCM5" s="101"/>
      <c r="NCN5" s="101"/>
      <c r="NCO5" s="101"/>
      <c r="NCP5" s="101"/>
      <c r="NCQ5" s="101"/>
      <c r="NCR5" s="101"/>
      <c r="NCS5" s="101"/>
      <c r="NCT5" s="101"/>
      <c r="NCU5" s="101"/>
      <c r="NCV5" s="101"/>
      <c r="NCW5" s="101"/>
      <c r="NCX5" s="101"/>
      <c r="NCY5" s="101"/>
      <c r="NCZ5" s="101"/>
      <c r="NDA5" s="101"/>
      <c r="NDB5" s="101"/>
      <c r="NDC5" s="101"/>
      <c r="NDD5" s="101"/>
      <c r="NDE5" s="101"/>
      <c r="NDF5" s="101"/>
      <c r="NDG5" s="101"/>
      <c r="NDH5" s="101"/>
      <c r="NDI5" s="101"/>
      <c r="NDJ5" s="101"/>
      <c r="NDK5" s="101"/>
      <c r="NDL5" s="101"/>
      <c r="NDM5" s="101"/>
      <c r="NDN5" s="101"/>
      <c r="NDO5" s="101"/>
      <c r="NDP5" s="101"/>
      <c r="NDQ5" s="101"/>
      <c r="NDR5" s="101"/>
      <c r="NDS5" s="101"/>
      <c r="NDT5" s="101"/>
      <c r="NDU5" s="101"/>
      <c r="NDV5" s="101"/>
      <c r="NDW5" s="101"/>
      <c r="NDX5" s="101"/>
      <c r="NDY5" s="101"/>
      <c r="NDZ5" s="101"/>
      <c r="NEA5" s="101"/>
      <c r="NEB5" s="101"/>
      <c r="NEC5" s="101"/>
      <c r="NED5" s="101"/>
      <c r="NEE5" s="101"/>
      <c r="NEF5" s="101"/>
      <c r="NEG5" s="101"/>
      <c r="NEH5" s="101"/>
      <c r="NEI5" s="101"/>
      <c r="NEJ5" s="101"/>
      <c r="NEK5" s="101"/>
      <c r="NEL5" s="101"/>
      <c r="NEM5" s="101"/>
      <c r="NEN5" s="101"/>
      <c r="NEO5" s="101"/>
      <c r="NEP5" s="101"/>
      <c r="NEQ5" s="101"/>
      <c r="NER5" s="101"/>
      <c r="NES5" s="101"/>
      <c r="NET5" s="101"/>
      <c r="NEU5" s="101"/>
      <c r="NEV5" s="101"/>
      <c r="NEW5" s="101"/>
      <c r="NEX5" s="101"/>
      <c r="NEY5" s="101"/>
      <c r="NEZ5" s="101"/>
      <c r="NFA5" s="101"/>
      <c r="NFB5" s="101"/>
      <c r="NFC5" s="101"/>
      <c r="NFD5" s="101"/>
      <c r="NFE5" s="101"/>
      <c r="NFF5" s="101"/>
      <c r="NFG5" s="101"/>
      <c r="NFH5" s="101"/>
      <c r="NFI5" s="101"/>
      <c r="NFJ5" s="101"/>
      <c r="NFK5" s="101"/>
      <c r="NFL5" s="101"/>
      <c r="NFM5" s="101"/>
      <c r="NFN5" s="101"/>
      <c r="NFO5" s="101"/>
      <c r="NFP5" s="101"/>
      <c r="NFQ5" s="101"/>
      <c r="NFR5" s="101"/>
      <c r="NFS5" s="101"/>
      <c r="NFT5" s="101"/>
      <c r="NFU5" s="101"/>
      <c r="NFV5" s="101"/>
      <c r="NFW5" s="101"/>
      <c r="NFX5" s="101"/>
      <c r="NFY5" s="101"/>
      <c r="NFZ5" s="101"/>
      <c r="NGA5" s="101"/>
      <c r="NGB5" s="101"/>
      <c r="NGC5" s="101"/>
      <c r="NGD5" s="101"/>
      <c r="NGE5" s="101"/>
      <c r="NGF5" s="101"/>
      <c r="NGG5" s="101"/>
      <c r="NGH5" s="101"/>
      <c r="NGI5" s="101"/>
      <c r="NGJ5" s="101"/>
      <c r="NGK5" s="101"/>
      <c r="NGL5" s="101"/>
      <c r="NGM5" s="101"/>
      <c r="NGN5" s="101"/>
      <c r="NGO5" s="101"/>
      <c r="NGP5" s="101"/>
      <c r="NGQ5" s="101"/>
      <c r="NGR5" s="101"/>
      <c r="NGS5" s="101"/>
      <c r="NGT5" s="101"/>
      <c r="NGU5" s="101"/>
      <c r="NGV5" s="101"/>
      <c r="NGW5" s="101"/>
      <c r="NGX5" s="101"/>
      <c r="NGY5" s="101"/>
      <c r="NGZ5" s="101"/>
      <c r="NHA5" s="101"/>
      <c r="NHB5" s="101"/>
      <c r="NHC5" s="101"/>
      <c r="NHD5" s="101"/>
      <c r="NHE5" s="101"/>
      <c r="NHF5" s="101"/>
      <c r="NHG5" s="101"/>
      <c r="NHH5" s="101"/>
      <c r="NHI5" s="101"/>
      <c r="NHJ5" s="101"/>
      <c r="NHK5" s="101"/>
      <c r="NHL5" s="101"/>
      <c r="NHM5" s="101"/>
      <c r="NHN5" s="101"/>
      <c r="NHO5" s="101"/>
      <c r="NHP5" s="101"/>
      <c r="NHQ5" s="101"/>
      <c r="NHR5" s="101"/>
      <c r="NHS5" s="101"/>
      <c r="NHT5" s="101"/>
      <c r="NHU5" s="101"/>
      <c r="NHV5" s="101"/>
      <c r="NHW5" s="101"/>
      <c r="NHX5" s="101"/>
      <c r="NHY5" s="101"/>
      <c r="NHZ5" s="101"/>
      <c r="NIA5" s="101"/>
      <c r="NIB5" s="101"/>
      <c r="NIC5" s="101"/>
      <c r="NID5" s="101"/>
      <c r="NIE5" s="101"/>
      <c r="NIF5" s="101"/>
      <c r="NIG5" s="101"/>
      <c r="NIH5" s="101"/>
      <c r="NII5" s="101"/>
      <c r="NIJ5" s="101"/>
      <c r="NIK5" s="101"/>
      <c r="NIL5" s="101"/>
      <c r="NIM5" s="101"/>
      <c r="NIN5" s="101"/>
      <c r="NIO5" s="101"/>
      <c r="NIP5" s="101"/>
      <c r="NIQ5" s="101"/>
      <c r="NIR5" s="101"/>
      <c r="NIS5" s="101"/>
      <c r="NIT5" s="101"/>
      <c r="NIU5" s="101"/>
      <c r="NIV5" s="101"/>
      <c r="NIW5" s="101"/>
      <c r="NIX5" s="101"/>
      <c r="NIY5" s="101"/>
      <c r="NIZ5" s="101"/>
      <c r="NJA5" s="101"/>
      <c r="NJB5" s="101"/>
      <c r="NJC5" s="101"/>
      <c r="NJD5" s="101"/>
      <c r="NJE5" s="101"/>
      <c r="NJF5" s="101"/>
      <c r="NJG5" s="101"/>
      <c r="NJH5" s="101"/>
      <c r="NJI5" s="101"/>
      <c r="NJJ5" s="101"/>
      <c r="NJK5" s="101"/>
      <c r="NJL5" s="101"/>
      <c r="NJM5" s="101"/>
      <c r="NJN5" s="101"/>
      <c r="NJO5" s="101"/>
      <c r="NJP5" s="101"/>
      <c r="NJQ5" s="101"/>
      <c r="NJR5" s="101"/>
      <c r="NJS5" s="101"/>
      <c r="NJT5" s="101"/>
      <c r="NJU5" s="101"/>
      <c r="NJV5" s="101"/>
      <c r="NJW5" s="101"/>
      <c r="NJX5" s="101"/>
      <c r="NJY5" s="101"/>
      <c r="NJZ5" s="101"/>
      <c r="NKA5" s="101"/>
      <c r="NKB5" s="101"/>
      <c r="NKC5" s="101"/>
      <c r="NKD5" s="101"/>
      <c r="NKE5" s="101"/>
      <c r="NKF5" s="101"/>
      <c r="NKG5" s="101"/>
      <c r="NKH5" s="101"/>
      <c r="NKI5" s="101"/>
      <c r="NKJ5" s="101"/>
      <c r="NKK5" s="101"/>
      <c r="NKL5" s="101"/>
      <c r="NKM5" s="101"/>
      <c r="NKN5" s="101"/>
      <c r="NKO5" s="101"/>
      <c r="NKP5" s="101"/>
      <c r="NKQ5" s="101"/>
      <c r="NKR5" s="101"/>
      <c r="NKS5" s="101"/>
      <c r="NKT5" s="101"/>
      <c r="NKU5" s="101"/>
      <c r="NKV5" s="101"/>
      <c r="NKW5" s="101"/>
      <c r="NKX5" s="101"/>
      <c r="NKY5" s="101"/>
      <c r="NKZ5" s="101"/>
      <c r="NLA5" s="101"/>
      <c r="NLB5" s="101"/>
      <c r="NLC5" s="101"/>
      <c r="NLD5" s="101"/>
      <c r="NLE5" s="101"/>
      <c r="NLF5" s="101"/>
      <c r="NLG5" s="101"/>
      <c r="NLH5" s="101"/>
      <c r="NLI5" s="101"/>
      <c r="NLJ5" s="101"/>
      <c r="NLK5" s="101"/>
      <c r="NLL5" s="101"/>
      <c r="NLM5" s="101"/>
      <c r="NLN5" s="101"/>
      <c r="NLO5" s="101"/>
      <c r="NLP5" s="101"/>
      <c r="NLQ5" s="101"/>
      <c r="NLR5" s="101"/>
      <c r="NLS5" s="101"/>
      <c r="NLT5" s="101"/>
      <c r="NLU5" s="101"/>
      <c r="NLV5" s="101"/>
      <c r="NLW5" s="101"/>
      <c r="NLX5" s="101"/>
      <c r="NLY5" s="101"/>
      <c r="NLZ5" s="101"/>
      <c r="NMA5" s="101"/>
      <c r="NMB5" s="101"/>
      <c r="NMC5" s="101"/>
      <c r="NMD5" s="101"/>
      <c r="NME5" s="101"/>
      <c r="NMF5" s="101"/>
      <c r="NMG5" s="101"/>
      <c r="NMH5" s="101"/>
      <c r="NMI5" s="101"/>
      <c r="NMJ5" s="101"/>
      <c r="NMK5" s="101"/>
      <c r="NML5" s="101"/>
      <c r="NMM5" s="101"/>
      <c r="NMN5" s="101"/>
      <c r="NMO5" s="101"/>
      <c r="NMP5" s="101"/>
      <c r="NMQ5" s="101"/>
      <c r="NMR5" s="101"/>
      <c r="NMS5" s="101"/>
      <c r="NMT5" s="101"/>
      <c r="NMU5" s="101"/>
      <c r="NMV5" s="101"/>
      <c r="NMW5" s="101"/>
      <c r="NMX5" s="101"/>
      <c r="NMY5" s="101"/>
      <c r="NMZ5" s="101"/>
      <c r="NNA5" s="101"/>
      <c r="NNB5" s="101"/>
      <c r="NNC5" s="101"/>
      <c r="NND5" s="101"/>
      <c r="NNE5" s="101"/>
      <c r="NNF5" s="101"/>
      <c r="NNG5" s="101"/>
      <c r="NNH5" s="101"/>
      <c r="NNI5" s="101"/>
      <c r="NNJ5" s="101"/>
      <c r="NNK5" s="101"/>
      <c r="NNL5" s="101"/>
      <c r="NNM5" s="101"/>
      <c r="NNN5" s="101"/>
      <c r="NNO5" s="101"/>
      <c r="NNP5" s="101"/>
      <c r="NNQ5" s="101"/>
      <c r="NNR5" s="101"/>
      <c r="NNS5" s="101"/>
      <c r="NNT5" s="101"/>
      <c r="NNU5" s="101"/>
      <c r="NNV5" s="101"/>
      <c r="NNW5" s="101"/>
      <c r="NNX5" s="101"/>
      <c r="NNY5" s="101"/>
      <c r="NNZ5" s="101"/>
      <c r="NOA5" s="101"/>
      <c r="NOB5" s="101"/>
      <c r="NOC5" s="101"/>
      <c r="NOD5" s="101"/>
      <c r="NOE5" s="101"/>
      <c r="NOF5" s="101"/>
      <c r="NOG5" s="101"/>
      <c r="NOH5" s="101"/>
      <c r="NOI5" s="101"/>
      <c r="NOJ5" s="101"/>
      <c r="NOK5" s="101"/>
      <c r="NOL5" s="101"/>
      <c r="NOM5" s="101"/>
      <c r="NON5" s="101"/>
      <c r="NOO5" s="101"/>
      <c r="NOP5" s="101"/>
      <c r="NOQ5" s="101"/>
      <c r="NOR5" s="101"/>
      <c r="NOS5" s="101"/>
      <c r="NOT5" s="101"/>
      <c r="NOU5" s="101"/>
      <c r="NOV5" s="101"/>
      <c r="NOW5" s="101"/>
      <c r="NOX5" s="101"/>
      <c r="NOY5" s="101"/>
      <c r="NOZ5" s="101"/>
      <c r="NPA5" s="101"/>
      <c r="NPB5" s="101"/>
      <c r="NPC5" s="101"/>
      <c r="NPD5" s="101"/>
      <c r="NPE5" s="101"/>
      <c r="NPF5" s="101"/>
      <c r="NPG5" s="101"/>
      <c r="NPH5" s="101"/>
      <c r="NPI5" s="101"/>
      <c r="NPJ5" s="101"/>
      <c r="NPK5" s="101"/>
      <c r="NPL5" s="101"/>
      <c r="NPM5" s="101"/>
      <c r="NPN5" s="101"/>
      <c r="NPO5" s="101"/>
      <c r="NPP5" s="101"/>
      <c r="NPQ5" s="101"/>
      <c r="NPR5" s="101"/>
      <c r="NPS5" s="101"/>
      <c r="NPT5" s="101"/>
      <c r="NPU5" s="101"/>
      <c r="NPV5" s="101"/>
      <c r="NPW5" s="101"/>
      <c r="NPX5" s="101"/>
      <c r="NPY5" s="101"/>
      <c r="NPZ5" s="101"/>
      <c r="NQA5" s="101"/>
      <c r="NQB5" s="101"/>
      <c r="NQC5" s="101"/>
      <c r="NQD5" s="101"/>
      <c r="NQE5" s="101"/>
      <c r="NQF5" s="101"/>
      <c r="NQG5" s="101"/>
      <c r="NQH5" s="101"/>
      <c r="NQI5" s="101"/>
      <c r="NQJ5" s="101"/>
      <c r="NQK5" s="101"/>
      <c r="NQL5" s="101"/>
      <c r="NQM5" s="101"/>
      <c r="NQN5" s="101"/>
      <c r="NQO5" s="101"/>
      <c r="NQP5" s="101"/>
      <c r="NQQ5" s="101"/>
      <c r="NQR5" s="101"/>
      <c r="NQS5" s="101"/>
      <c r="NQT5" s="101"/>
      <c r="NQU5" s="101"/>
      <c r="NQV5" s="101"/>
      <c r="NQW5" s="101"/>
      <c r="NQX5" s="101"/>
      <c r="NQY5" s="101"/>
      <c r="NQZ5" s="101"/>
      <c r="NRA5" s="101"/>
      <c r="NRB5" s="101"/>
      <c r="NRC5" s="101"/>
      <c r="NRD5" s="101"/>
      <c r="NRE5" s="101"/>
      <c r="NRF5" s="101"/>
      <c r="NRG5" s="101"/>
      <c r="NRH5" s="101"/>
      <c r="NRI5" s="101"/>
      <c r="NRJ5" s="101"/>
      <c r="NRK5" s="101"/>
      <c r="NRL5" s="101"/>
      <c r="NRM5" s="101"/>
      <c r="NRN5" s="101"/>
      <c r="NRO5" s="101"/>
      <c r="NRP5" s="101"/>
      <c r="NRQ5" s="101"/>
      <c r="NRR5" s="101"/>
      <c r="NRS5" s="101"/>
      <c r="NRT5" s="101"/>
      <c r="NRU5" s="101"/>
      <c r="NRV5" s="101"/>
      <c r="NRW5" s="101"/>
      <c r="NRX5" s="101"/>
      <c r="NRY5" s="101"/>
      <c r="NRZ5" s="101"/>
      <c r="NSA5" s="101"/>
      <c r="NSB5" s="101"/>
      <c r="NSC5" s="101"/>
      <c r="NSD5" s="101"/>
      <c r="NSE5" s="101"/>
      <c r="NSF5" s="101"/>
      <c r="NSG5" s="101"/>
      <c r="NSH5" s="101"/>
      <c r="NSI5" s="101"/>
      <c r="NSJ5" s="101"/>
      <c r="NSK5" s="101"/>
      <c r="NSL5" s="101"/>
      <c r="NSM5" s="101"/>
      <c r="NSN5" s="101"/>
      <c r="NSO5" s="101"/>
      <c r="NSP5" s="101"/>
      <c r="NSQ5" s="101"/>
      <c r="NSR5" s="101"/>
      <c r="NSS5" s="101"/>
      <c r="NST5" s="101"/>
      <c r="NSU5" s="101"/>
      <c r="NSV5" s="101"/>
      <c r="NSW5" s="101"/>
      <c r="NSX5" s="101"/>
      <c r="NSY5" s="101"/>
      <c r="NSZ5" s="101"/>
      <c r="NTA5" s="101"/>
      <c r="NTB5" s="101"/>
      <c r="NTC5" s="101"/>
      <c r="NTD5" s="101"/>
      <c r="NTE5" s="101"/>
      <c r="NTF5" s="101"/>
      <c r="NTG5" s="101"/>
      <c r="NTH5" s="101"/>
      <c r="NTI5" s="101"/>
      <c r="NTJ5" s="101"/>
      <c r="NTK5" s="101"/>
      <c r="NTL5" s="101"/>
      <c r="NTM5" s="101"/>
      <c r="NTN5" s="101"/>
      <c r="NTO5" s="101"/>
      <c r="NTP5" s="101"/>
      <c r="NTQ5" s="101"/>
      <c r="NTR5" s="101"/>
      <c r="NTS5" s="101"/>
      <c r="NTT5" s="101"/>
      <c r="NTU5" s="101"/>
      <c r="NTV5" s="101"/>
      <c r="NTW5" s="101"/>
      <c r="NTX5" s="101"/>
      <c r="NTY5" s="101"/>
      <c r="NTZ5" s="101"/>
      <c r="NUA5" s="101"/>
      <c r="NUB5" s="101"/>
      <c r="NUC5" s="101"/>
      <c r="NUD5" s="101"/>
      <c r="NUE5" s="101"/>
      <c r="NUF5" s="101"/>
      <c r="NUG5" s="101"/>
      <c r="NUH5" s="101"/>
      <c r="NUI5" s="101"/>
      <c r="NUJ5" s="101"/>
      <c r="NUK5" s="101"/>
      <c r="NUL5" s="101"/>
      <c r="NUM5" s="101"/>
      <c r="NUN5" s="101"/>
      <c r="NUO5" s="101"/>
      <c r="NUP5" s="101"/>
      <c r="NUQ5" s="101"/>
      <c r="NUR5" s="101"/>
      <c r="NUS5" s="101"/>
      <c r="NUT5" s="101"/>
      <c r="NUU5" s="101"/>
      <c r="NUV5" s="101"/>
      <c r="NUW5" s="101"/>
      <c r="NUX5" s="101"/>
      <c r="NUY5" s="101"/>
      <c r="NUZ5" s="101"/>
      <c r="NVA5" s="101"/>
      <c r="NVB5" s="101"/>
      <c r="NVC5" s="101"/>
      <c r="NVD5" s="101"/>
      <c r="NVE5" s="101"/>
      <c r="NVF5" s="101"/>
      <c r="NVG5" s="101"/>
      <c r="NVH5" s="101"/>
      <c r="NVI5" s="101"/>
      <c r="NVJ5" s="101"/>
      <c r="NVK5" s="101"/>
      <c r="NVL5" s="101"/>
      <c r="NVM5" s="101"/>
      <c r="NVN5" s="101"/>
      <c r="NVO5" s="101"/>
      <c r="NVP5" s="101"/>
      <c r="NVQ5" s="101"/>
      <c r="NVR5" s="101"/>
      <c r="NVS5" s="101"/>
      <c r="NVT5" s="101"/>
      <c r="NVU5" s="101"/>
      <c r="NVV5" s="101"/>
      <c r="NVW5" s="101"/>
      <c r="NVX5" s="101"/>
      <c r="NVY5" s="101"/>
      <c r="NVZ5" s="101"/>
      <c r="NWA5" s="101"/>
      <c r="NWB5" s="101"/>
      <c r="NWC5" s="101"/>
      <c r="NWD5" s="101"/>
      <c r="NWE5" s="101"/>
      <c r="NWF5" s="101"/>
      <c r="NWG5" s="101"/>
      <c r="NWH5" s="101"/>
      <c r="NWI5" s="101"/>
      <c r="NWJ5" s="101"/>
      <c r="NWK5" s="101"/>
      <c r="NWL5" s="101"/>
      <c r="NWM5" s="101"/>
      <c r="NWN5" s="101"/>
      <c r="NWO5" s="101"/>
      <c r="NWP5" s="101"/>
      <c r="NWQ5" s="101"/>
      <c r="NWR5" s="101"/>
      <c r="NWS5" s="101"/>
      <c r="NWT5" s="101"/>
      <c r="NWU5" s="101"/>
      <c r="NWV5" s="101"/>
      <c r="NWW5" s="101"/>
      <c r="NWX5" s="101"/>
      <c r="NWY5" s="101"/>
      <c r="NWZ5" s="101"/>
      <c r="NXA5" s="101"/>
      <c r="NXB5" s="101"/>
      <c r="NXC5" s="101"/>
      <c r="NXD5" s="101"/>
      <c r="NXE5" s="101"/>
      <c r="NXF5" s="101"/>
      <c r="NXG5" s="101"/>
      <c r="NXH5" s="101"/>
      <c r="NXI5" s="101"/>
      <c r="NXJ5" s="101"/>
      <c r="NXK5" s="101"/>
      <c r="NXL5" s="101"/>
      <c r="NXM5" s="101"/>
      <c r="NXN5" s="101"/>
      <c r="NXO5" s="101"/>
      <c r="NXP5" s="101"/>
      <c r="NXQ5" s="101"/>
      <c r="NXR5" s="101"/>
      <c r="NXS5" s="101"/>
      <c r="NXT5" s="101"/>
      <c r="NXU5" s="101"/>
      <c r="NXV5" s="101"/>
      <c r="NXW5" s="101"/>
      <c r="NXX5" s="101"/>
      <c r="NXY5" s="101"/>
      <c r="NXZ5" s="101"/>
      <c r="NYA5" s="101"/>
      <c r="NYB5" s="101"/>
      <c r="NYC5" s="101"/>
      <c r="NYD5" s="101"/>
      <c r="NYE5" s="101"/>
      <c r="NYF5" s="101"/>
      <c r="NYG5" s="101"/>
      <c r="NYH5" s="101"/>
      <c r="NYI5" s="101"/>
      <c r="NYJ5" s="101"/>
      <c r="NYK5" s="101"/>
      <c r="NYL5" s="101"/>
      <c r="NYM5" s="101"/>
      <c r="NYN5" s="101"/>
      <c r="NYO5" s="101"/>
      <c r="NYP5" s="101"/>
      <c r="NYQ5" s="101"/>
      <c r="NYR5" s="101"/>
      <c r="NYS5" s="101"/>
      <c r="NYT5" s="101"/>
      <c r="NYU5" s="101"/>
      <c r="NYV5" s="101"/>
      <c r="NYW5" s="101"/>
      <c r="NYX5" s="101"/>
      <c r="NYY5" s="101"/>
      <c r="NYZ5" s="101"/>
      <c r="NZA5" s="101"/>
      <c r="NZB5" s="101"/>
      <c r="NZC5" s="101"/>
      <c r="NZD5" s="101"/>
      <c r="NZE5" s="101"/>
      <c r="NZF5" s="101"/>
      <c r="NZG5" s="101"/>
      <c r="NZH5" s="101"/>
      <c r="NZI5" s="101"/>
      <c r="NZJ5" s="101"/>
      <c r="NZK5" s="101"/>
      <c r="NZL5" s="101"/>
      <c r="NZM5" s="101"/>
      <c r="NZN5" s="101"/>
      <c r="NZO5" s="101"/>
      <c r="NZP5" s="101"/>
      <c r="NZQ5" s="101"/>
      <c r="NZR5" s="101"/>
      <c r="NZS5" s="101"/>
      <c r="NZT5" s="101"/>
      <c r="NZU5" s="101"/>
      <c r="NZV5" s="101"/>
      <c r="NZW5" s="101"/>
      <c r="NZX5" s="101"/>
      <c r="NZY5" s="101"/>
      <c r="NZZ5" s="101"/>
      <c r="OAA5" s="101"/>
      <c r="OAB5" s="101"/>
      <c r="OAC5" s="101"/>
      <c r="OAD5" s="101"/>
      <c r="OAE5" s="101"/>
      <c r="OAF5" s="101"/>
      <c r="OAG5" s="101"/>
      <c r="OAH5" s="101"/>
      <c r="OAI5" s="101"/>
      <c r="OAJ5" s="101"/>
      <c r="OAK5" s="101"/>
      <c r="OAL5" s="101"/>
      <c r="OAM5" s="101"/>
      <c r="OAN5" s="101"/>
      <c r="OAO5" s="101"/>
      <c r="OAP5" s="101"/>
      <c r="OAQ5" s="101"/>
      <c r="OAR5" s="101"/>
      <c r="OAS5" s="101"/>
      <c r="OAT5" s="101"/>
      <c r="OAU5" s="101"/>
      <c r="OAV5" s="101"/>
      <c r="OAW5" s="101"/>
      <c r="OAX5" s="101"/>
      <c r="OAY5" s="101"/>
      <c r="OAZ5" s="101"/>
      <c r="OBA5" s="101"/>
      <c r="OBB5" s="101"/>
      <c r="OBC5" s="101"/>
      <c r="OBD5" s="101"/>
      <c r="OBE5" s="101"/>
      <c r="OBF5" s="101"/>
      <c r="OBG5" s="101"/>
      <c r="OBH5" s="101"/>
      <c r="OBI5" s="101"/>
      <c r="OBJ5" s="101"/>
      <c r="OBK5" s="101"/>
      <c r="OBL5" s="101"/>
      <c r="OBM5" s="101"/>
      <c r="OBN5" s="101"/>
      <c r="OBO5" s="101"/>
      <c r="OBP5" s="101"/>
      <c r="OBQ5" s="101"/>
      <c r="OBR5" s="101"/>
      <c r="OBS5" s="101"/>
      <c r="OBT5" s="101"/>
      <c r="OBU5" s="101"/>
      <c r="OBV5" s="101"/>
      <c r="OBW5" s="101"/>
      <c r="OBX5" s="101"/>
      <c r="OBY5" s="101"/>
      <c r="OBZ5" s="101"/>
      <c r="OCA5" s="101"/>
      <c r="OCB5" s="101"/>
      <c r="OCC5" s="101"/>
      <c r="OCD5" s="101"/>
      <c r="OCE5" s="101"/>
      <c r="OCF5" s="101"/>
      <c r="OCG5" s="101"/>
      <c r="OCH5" s="101"/>
      <c r="OCI5" s="101"/>
      <c r="OCJ5" s="101"/>
      <c r="OCK5" s="101"/>
      <c r="OCL5" s="101"/>
      <c r="OCM5" s="101"/>
      <c r="OCN5" s="101"/>
      <c r="OCO5" s="101"/>
      <c r="OCP5" s="101"/>
      <c r="OCQ5" s="101"/>
      <c r="OCR5" s="101"/>
      <c r="OCS5" s="101"/>
      <c r="OCT5" s="101"/>
      <c r="OCU5" s="101"/>
      <c r="OCV5" s="101"/>
      <c r="OCW5" s="101"/>
      <c r="OCX5" s="101"/>
      <c r="OCY5" s="101"/>
      <c r="OCZ5" s="101"/>
      <c r="ODA5" s="101"/>
      <c r="ODB5" s="101"/>
      <c r="ODC5" s="101"/>
      <c r="ODD5" s="101"/>
      <c r="ODE5" s="101"/>
      <c r="ODF5" s="101"/>
      <c r="ODG5" s="101"/>
      <c r="ODH5" s="101"/>
      <c r="ODI5" s="101"/>
      <c r="ODJ5" s="101"/>
      <c r="ODK5" s="101"/>
      <c r="ODL5" s="101"/>
      <c r="ODM5" s="101"/>
      <c r="ODN5" s="101"/>
      <c r="ODO5" s="101"/>
      <c r="ODP5" s="101"/>
      <c r="ODQ5" s="101"/>
      <c r="ODR5" s="101"/>
      <c r="ODS5" s="101"/>
      <c r="ODT5" s="101"/>
      <c r="ODU5" s="101"/>
      <c r="ODV5" s="101"/>
      <c r="ODW5" s="101"/>
      <c r="ODX5" s="101"/>
      <c r="ODY5" s="101"/>
      <c r="ODZ5" s="101"/>
      <c r="OEA5" s="101"/>
      <c r="OEB5" s="101"/>
      <c r="OEC5" s="101"/>
      <c r="OED5" s="101"/>
      <c r="OEE5" s="101"/>
      <c r="OEF5" s="101"/>
      <c r="OEG5" s="101"/>
      <c r="OEH5" s="101"/>
      <c r="OEI5" s="101"/>
      <c r="OEJ5" s="101"/>
      <c r="OEK5" s="101"/>
      <c r="OEL5" s="101"/>
      <c r="OEM5" s="101"/>
      <c r="OEN5" s="101"/>
      <c r="OEO5" s="101"/>
      <c r="OEP5" s="101"/>
      <c r="OEQ5" s="101"/>
      <c r="OER5" s="101"/>
      <c r="OES5" s="101"/>
      <c r="OET5" s="101"/>
      <c r="OEU5" s="101"/>
      <c r="OEV5" s="101"/>
      <c r="OEW5" s="101"/>
      <c r="OEX5" s="101"/>
      <c r="OEY5" s="101"/>
      <c r="OEZ5" s="101"/>
      <c r="OFA5" s="101"/>
      <c r="OFB5" s="101"/>
      <c r="OFC5" s="101"/>
      <c r="OFD5" s="101"/>
      <c r="OFE5" s="101"/>
      <c r="OFF5" s="101"/>
      <c r="OFG5" s="101"/>
      <c r="OFH5" s="101"/>
      <c r="OFI5" s="101"/>
      <c r="OFJ5" s="101"/>
      <c r="OFK5" s="101"/>
      <c r="OFL5" s="101"/>
      <c r="OFM5" s="101"/>
      <c r="OFN5" s="101"/>
      <c r="OFO5" s="101"/>
      <c r="OFP5" s="101"/>
      <c r="OFQ5" s="101"/>
      <c r="OFR5" s="101"/>
      <c r="OFS5" s="101"/>
      <c r="OFT5" s="101"/>
      <c r="OFU5" s="101"/>
      <c r="OFV5" s="101"/>
      <c r="OFW5" s="101"/>
      <c r="OFX5" s="101"/>
      <c r="OFY5" s="101"/>
      <c r="OFZ5" s="101"/>
      <c r="OGA5" s="101"/>
      <c r="OGB5" s="101"/>
      <c r="OGC5" s="101"/>
      <c r="OGD5" s="101"/>
      <c r="OGE5" s="101"/>
      <c r="OGF5" s="101"/>
      <c r="OGG5" s="101"/>
      <c r="OGH5" s="101"/>
      <c r="OGI5" s="101"/>
      <c r="OGJ5" s="101"/>
      <c r="OGK5" s="101"/>
      <c r="OGL5" s="101"/>
      <c r="OGM5" s="101"/>
      <c r="OGN5" s="101"/>
      <c r="OGO5" s="101"/>
      <c r="OGP5" s="101"/>
      <c r="OGQ5" s="101"/>
      <c r="OGR5" s="101"/>
      <c r="OGS5" s="101"/>
      <c r="OGT5" s="101"/>
      <c r="OGU5" s="101"/>
      <c r="OGV5" s="101"/>
      <c r="OGW5" s="101"/>
      <c r="OGX5" s="101"/>
      <c r="OGY5" s="101"/>
      <c r="OGZ5" s="101"/>
      <c r="OHA5" s="101"/>
      <c r="OHB5" s="101"/>
      <c r="OHC5" s="101"/>
      <c r="OHD5" s="101"/>
      <c r="OHE5" s="101"/>
      <c r="OHF5" s="101"/>
      <c r="OHG5" s="101"/>
      <c r="OHH5" s="101"/>
      <c r="OHI5" s="101"/>
      <c r="OHJ5" s="101"/>
      <c r="OHK5" s="101"/>
      <c r="OHL5" s="101"/>
      <c r="OHM5" s="101"/>
      <c r="OHN5" s="101"/>
      <c r="OHO5" s="101"/>
      <c r="OHP5" s="101"/>
      <c r="OHQ5" s="101"/>
      <c r="OHR5" s="101"/>
      <c r="OHS5" s="101"/>
      <c r="OHT5" s="101"/>
      <c r="OHU5" s="101"/>
      <c r="OHV5" s="101"/>
      <c r="OHW5" s="101"/>
      <c r="OHX5" s="101"/>
      <c r="OHY5" s="101"/>
      <c r="OHZ5" s="101"/>
      <c r="OIA5" s="101"/>
      <c r="OIB5" s="101"/>
      <c r="OIC5" s="101"/>
      <c r="OID5" s="101"/>
      <c r="OIE5" s="101"/>
      <c r="OIF5" s="101"/>
      <c r="OIG5" s="101"/>
      <c r="OIH5" s="101"/>
      <c r="OII5" s="101"/>
      <c r="OIJ5" s="101"/>
      <c r="OIK5" s="101"/>
      <c r="OIL5" s="101"/>
      <c r="OIM5" s="101"/>
      <c r="OIN5" s="101"/>
      <c r="OIO5" s="101"/>
      <c r="OIP5" s="101"/>
      <c r="OIQ5" s="101"/>
      <c r="OIR5" s="101"/>
      <c r="OIS5" s="101"/>
      <c r="OIT5" s="101"/>
      <c r="OIU5" s="101"/>
      <c r="OIV5" s="101"/>
      <c r="OIW5" s="101"/>
      <c r="OIX5" s="101"/>
      <c r="OIY5" s="101"/>
      <c r="OIZ5" s="101"/>
      <c r="OJA5" s="101"/>
      <c r="OJB5" s="101"/>
      <c r="OJC5" s="101"/>
      <c r="OJD5" s="101"/>
      <c r="OJE5" s="101"/>
      <c r="OJF5" s="101"/>
      <c r="OJG5" s="101"/>
      <c r="OJH5" s="101"/>
      <c r="OJI5" s="101"/>
      <c r="OJJ5" s="101"/>
      <c r="OJK5" s="101"/>
      <c r="OJL5" s="101"/>
      <c r="OJM5" s="101"/>
      <c r="OJN5" s="101"/>
      <c r="OJO5" s="101"/>
      <c r="OJP5" s="101"/>
      <c r="OJQ5" s="101"/>
      <c r="OJR5" s="101"/>
      <c r="OJS5" s="101"/>
      <c r="OJT5" s="101"/>
      <c r="OJU5" s="101"/>
      <c r="OJV5" s="101"/>
      <c r="OJW5" s="101"/>
      <c r="OJX5" s="101"/>
      <c r="OJY5" s="101"/>
      <c r="OJZ5" s="101"/>
      <c r="OKA5" s="101"/>
      <c r="OKB5" s="101"/>
      <c r="OKC5" s="101"/>
      <c r="OKD5" s="101"/>
      <c r="OKE5" s="101"/>
      <c r="OKF5" s="101"/>
      <c r="OKG5" s="101"/>
      <c r="OKH5" s="101"/>
      <c r="OKI5" s="101"/>
      <c r="OKJ5" s="101"/>
      <c r="OKK5" s="101"/>
      <c r="OKL5" s="101"/>
      <c r="OKM5" s="101"/>
      <c r="OKN5" s="101"/>
      <c r="OKO5" s="101"/>
      <c r="OKP5" s="101"/>
      <c r="OKQ5" s="101"/>
      <c r="OKR5" s="101"/>
      <c r="OKS5" s="101"/>
      <c r="OKT5" s="101"/>
      <c r="OKU5" s="101"/>
      <c r="OKV5" s="101"/>
      <c r="OKW5" s="101"/>
      <c r="OKX5" s="101"/>
      <c r="OKY5" s="101"/>
      <c r="OKZ5" s="101"/>
      <c r="OLA5" s="101"/>
      <c r="OLB5" s="101"/>
      <c r="OLC5" s="101"/>
      <c r="OLD5" s="101"/>
      <c r="OLE5" s="101"/>
      <c r="OLF5" s="101"/>
      <c r="OLG5" s="101"/>
      <c r="OLH5" s="101"/>
      <c r="OLI5" s="101"/>
      <c r="OLJ5" s="101"/>
      <c r="OLK5" s="101"/>
      <c r="OLL5" s="101"/>
      <c r="OLM5" s="101"/>
      <c r="OLN5" s="101"/>
      <c r="OLO5" s="101"/>
      <c r="OLP5" s="101"/>
      <c r="OLQ5" s="101"/>
      <c r="OLR5" s="101"/>
      <c r="OLS5" s="101"/>
      <c r="OLT5" s="101"/>
      <c r="OLU5" s="101"/>
      <c r="OLV5" s="101"/>
      <c r="OLW5" s="101"/>
      <c r="OLX5" s="101"/>
      <c r="OLY5" s="101"/>
      <c r="OLZ5" s="101"/>
      <c r="OMA5" s="101"/>
      <c r="OMB5" s="101"/>
      <c r="OMC5" s="101"/>
      <c r="OMD5" s="101"/>
      <c r="OME5" s="101"/>
      <c r="OMF5" s="101"/>
      <c r="OMG5" s="101"/>
      <c r="OMH5" s="101"/>
      <c r="OMI5" s="101"/>
      <c r="OMJ5" s="101"/>
      <c r="OMK5" s="101"/>
      <c r="OML5" s="101"/>
      <c r="OMM5" s="101"/>
      <c r="OMN5" s="101"/>
      <c r="OMO5" s="101"/>
      <c r="OMP5" s="101"/>
      <c r="OMQ5" s="101"/>
      <c r="OMR5" s="101"/>
      <c r="OMS5" s="101"/>
      <c r="OMT5" s="101"/>
      <c r="OMU5" s="101"/>
      <c r="OMV5" s="101"/>
      <c r="OMW5" s="101"/>
      <c r="OMX5" s="101"/>
      <c r="OMY5" s="101"/>
      <c r="OMZ5" s="101"/>
      <c r="ONA5" s="101"/>
      <c r="ONB5" s="101"/>
      <c r="ONC5" s="101"/>
      <c r="OND5" s="101"/>
      <c r="ONE5" s="101"/>
      <c r="ONF5" s="101"/>
      <c r="ONG5" s="101"/>
      <c r="ONH5" s="101"/>
      <c r="ONI5" s="101"/>
      <c r="ONJ5" s="101"/>
      <c r="ONK5" s="101"/>
      <c r="ONL5" s="101"/>
      <c r="ONM5" s="101"/>
      <c r="ONN5" s="101"/>
      <c r="ONO5" s="101"/>
      <c r="ONP5" s="101"/>
      <c r="ONQ5" s="101"/>
      <c r="ONR5" s="101"/>
      <c r="ONS5" s="101"/>
      <c r="ONT5" s="101"/>
      <c r="ONU5" s="101"/>
      <c r="ONV5" s="101"/>
      <c r="ONW5" s="101"/>
      <c r="ONX5" s="101"/>
      <c r="ONY5" s="101"/>
      <c r="ONZ5" s="101"/>
      <c r="OOA5" s="101"/>
      <c r="OOB5" s="101"/>
      <c r="OOC5" s="101"/>
      <c r="OOD5" s="101"/>
      <c r="OOE5" s="101"/>
      <c r="OOF5" s="101"/>
      <c r="OOG5" s="101"/>
      <c r="OOH5" s="101"/>
      <c r="OOI5" s="101"/>
      <c r="OOJ5" s="101"/>
      <c r="OOK5" s="101"/>
      <c r="OOL5" s="101"/>
      <c r="OOM5" s="101"/>
      <c r="OON5" s="101"/>
      <c r="OOO5" s="101"/>
      <c r="OOP5" s="101"/>
      <c r="OOQ5" s="101"/>
      <c r="OOR5" s="101"/>
      <c r="OOS5" s="101"/>
      <c r="OOT5" s="101"/>
      <c r="OOU5" s="101"/>
      <c r="OOV5" s="101"/>
      <c r="OOW5" s="101"/>
      <c r="OOX5" s="101"/>
      <c r="OOY5" s="101"/>
      <c r="OOZ5" s="101"/>
      <c r="OPA5" s="101"/>
      <c r="OPB5" s="101"/>
      <c r="OPC5" s="101"/>
      <c r="OPD5" s="101"/>
      <c r="OPE5" s="101"/>
      <c r="OPF5" s="101"/>
      <c r="OPG5" s="101"/>
      <c r="OPH5" s="101"/>
      <c r="OPI5" s="101"/>
      <c r="OPJ5" s="101"/>
      <c r="OPK5" s="101"/>
      <c r="OPL5" s="101"/>
      <c r="OPM5" s="101"/>
      <c r="OPN5" s="101"/>
      <c r="OPO5" s="101"/>
      <c r="OPP5" s="101"/>
      <c r="OPQ5" s="101"/>
      <c r="OPR5" s="101"/>
      <c r="OPS5" s="101"/>
      <c r="OPT5" s="101"/>
      <c r="OPU5" s="101"/>
      <c r="OPV5" s="101"/>
      <c r="OPW5" s="101"/>
      <c r="OPX5" s="101"/>
      <c r="OPY5" s="101"/>
      <c r="OPZ5" s="101"/>
      <c r="OQA5" s="101"/>
      <c r="OQB5" s="101"/>
      <c r="OQC5" s="101"/>
      <c r="OQD5" s="101"/>
      <c r="OQE5" s="101"/>
      <c r="OQF5" s="101"/>
      <c r="OQG5" s="101"/>
      <c r="OQH5" s="101"/>
      <c r="OQI5" s="101"/>
      <c r="OQJ5" s="101"/>
      <c r="OQK5" s="101"/>
      <c r="OQL5" s="101"/>
      <c r="OQM5" s="101"/>
      <c r="OQN5" s="101"/>
      <c r="OQO5" s="101"/>
      <c r="OQP5" s="101"/>
      <c r="OQQ5" s="101"/>
      <c r="OQR5" s="101"/>
      <c r="OQS5" s="101"/>
      <c r="OQT5" s="101"/>
      <c r="OQU5" s="101"/>
      <c r="OQV5" s="101"/>
      <c r="OQW5" s="101"/>
      <c r="OQX5" s="101"/>
      <c r="OQY5" s="101"/>
      <c r="OQZ5" s="101"/>
      <c r="ORA5" s="101"/>
      <c r="ORB5" s="101"/>
      <c r="ORC5" s="101"/>
      <c r="ORD5" s="101"/>
      <c r="ORE5" s="101"/>
      <c r="ORF5" s="101"/>
      <c r="ORG5" s="101"/>
      <c r="ORH5" s="101"/>
      <c r="ORI5" s="101"/>
      <c r="ORJ5" s="101"/>
      <c r="ORK5" s="101"/>
      <c r="ORL5" s="101"/>
      <c r="ORM5" s="101"/>
      <c r="ORN5" s="101"/>
      <c r="ORO5" s="101"/>
      <c r="ORP5" s="101"/>
      <c r="ORQ5" s="101"/>
      <c r="ORR5" s="101"/>
      <c r="ORS5" s="101"/>
      <c r="ORT5" s="101"/>
      <c r="ORU5" s="101"/>
      <c r="ORV5" s="101"/>
      <c r="ORW5" s="101"/>
      <c r="ORX5" s="101"/>
      <c r="ORY5" s="101"/>
      <c r="ORZ5" s="101"/>
      <c r="OSA5" s="101"/>
      <c r="OSB5" s="101"/>
      <c r="OSC5" s="101"/>
      <c r="OSD5" s="101"/>
      <c r="OSE5" s="101"/>
      <c r="OSF5" s="101"/>
      <c r="OSG5" s="101"/>
      <c r="OSH5" s="101"/>
      <c r="OSI5" s="101"/>
      <c r="OSJ5" s="101"/>
      <c r="OSK5" s="101"/>
      <c r="OSL5" s="101"/>
      <c r="OSM5" s="101"/>
      <c r="OSN5" s="101"/>
      <c r="OSO5" s="101"/>
      <c r="OSP5" s="101"/>
      <c r="OSQ5" s="101"/>
      <c r="OSR5" s="101"/>
      <c r="OSS5" s="101"/>
      <c r="OST5" s="101"/>
      <c r="OSU5" s="101"/>
      <c r="OSV5" s="101"/>
      <c r="OSW5" s="101"/>
      <c r="OSX5" s="101"/>
      <c r="OSY5" s="101"/>
      <c r="OSZ5" s="101"/>
      <c r="OTA5" s="101"/>
      <c r="OTB5" s="101"/>
      <c r="OTC5" s="101"/>
      <c r="OTD5" s="101"/>
      <c r="OTE5" s="101"/>
      <c r="OTF5" s="101"/>
      <c r="OTG5" s="101"/>
      <c r="OTH5" s="101"/>
      <c r="OTI5" s="101"/>
      <c r="OTJ5" s="101"/>
      <c r="OTK5" s="101"/>
      <c r="OTL5" s="101"/>
      <c r="OTM5" s="101"/>
      <c r="OTN5" s="101"/>
      <c r="OTO5" s="101"/>
      <c r="OTP5" s="101"/>
      <c r="OTQ5" s="101"/>
      <c r="OTR5" s="101"/>
      <c r="OTS5" s="101"/>
      <c r="OTT5" s="101"/>
      <c r="OTU5" s="101"/>
      <c r="OTV5" s="101"/>
      <c r="OTW5" s="101"/>
      <c r="OTX5" s="101"/>
      <c r="OTY5" s="101"/>
      <c r="OTZ5" s="101"/>
      <c r="OUA5" s="101"/>
      <c r="OUB5" s="101"/>
      <c r="OUC5" s="101"/>
      <c r="OUD5" s="101"/>
      <c r="OUE5" s="101"/>
      <c r="OUF5" s="101"/>
      <c r="OUG5" s="101"/>
      <c r="OUH5" s="101"/>
      <c r="OUI5" s="101"/>
      <c r="OUJ5" s="101"/>
      <c r="OUK5" s="101"/>
      <c r="OUL5" s="101"/>
      <c r="OUM5" s="101"/>
      <c r="OUN5" s="101"/>
      <c r="OUO5" s="101"/>
      <c r="OUP5" s="101"/>
      <c r="OUQ5" s="101"/>
      <c r="OUR5" s="101"/>
      <c r="OUS5" s="101"/>
      <c r="OUT5" s="101"/>
      <c r="OUU5" s="101"/>
      <c r="OUV5" s="101"/>
      <c r="OUW5" s="101"/>
      <c r="OUX5" s="101"/>
      <c r="OUY5" s="101"/>
      <c r="OUZ5" s="101"/>
      <c r="OVA5" s="101"/>
      <c r="OVB5" s="101"/>
      <c r="OVC5" s="101"/>
      <c r="OVD5" s="101"/>
      <c r="OVE5" s="101"/>
      <c r="OVF5" s="101"/>
      <c r="OVG5" s="101"/>
      <c r="OVH5" s="101"/>
      <c r="OVI5" s="101"/>
      <c r="OVJ5" s="101"/>
      <c r="OVK5" s="101"/>
      <c r="OVL5" s="101"/>
      <c r="OVM5" s="101"/>
      <c r="OVN5" s="101"/>
      <c r="OVO5" s="101"/>
      <c r="OVP5" s="101"/>
      <c r="OVQ5" s="101"/>
      <c r="OVR5" s="101"/>
      <c r="OVS5" s="101"/>
      <c r="OVT5" s="101"/>
      <c r="OVU5" s="101"/>
      <c r="OVV5" s="101"/>
      <c r="OVW5" s="101"/>
      <c r="OVX5" s="101"/>
      <c r="OVY5" s="101"/>
      <c r="OVZ5" s="101"/>
      <c r="OWA5" s="101"/>
      <c r="OWB5" s="101"/>
      <c r="OWC5" s="101"/>
      <c r="OWD5" s="101"/>
      <c r="OWE5" s="101"/>
      <c r="OWF5" s="101"/>
      <c r="OWG5" s="101"/>
      <c r="OWH5" s="101"/>
      <c r="OWI5" s="101"/>
      <c r="OWJ5" s="101"/>
      <c r="OWK5" s="101"/>
      <c r="OWL5" s="101"/>
      <c r="OWM5" s="101"/>
      <c r="OWN5" s="101"/>
      <c r="OWO5" s="101"/>
      <c r="OWP5" s="101"/>
      <c r="OWQ5" s="101"/>
      <c r="OWR5" s="101"/>
      <c r="OWS5" s="101"/>
      <c r="OWT5" s="101"/>
      <c r="OWU5" s="101"/>
      <c r="OWV5" s="101"/>
      <c r="OWW5" s="101"/>
      <c r="OWX5" s="101"/>
      <c r="OWY5" s="101"/>
      <c r="OWZ5" s="101"/>
      <c r="OXA5" s="101"/>
      <c r="OXB5" s="101"/>
      <c r="OXC5" s="101"/>
      <c r="OXD5" s="101"/>
      <c r="OXE5" s="101"/>
      <c r="OXF5" s="101"/>
      <c r="OXG5" s="101"/>
      <c r="OXH5" s="101"/>
      <c r="OXI5" s="101"/>
      <c r="OXJ5" s="101"/>
      <c r="OXK5" s="101"/>
      <c r="OXL5" s="101"/>
      <c r="OXM5" s="101"/>
      <c r="OXN5" s="101"/>
      <c r="OXO5" s="101"/>
      <c r="OXP5" s="101"/>
      <c r="OXQ5" s="101"/>
      <c r="OXR5" s="101"/>
      <c r="OXS5" s="101"/>
      <c r="OXT5" s="101"/>
      <c r="OXU5" s="101"/>
      <c r="OXV5" s="101"/>
      <c r="OXW5" s="101"/>
      <c r="OXX5" s="101"/>
      <c r="OXY5" s="101"/>
      <c r="OXZ5" s="101"/>
      <c r="OYA5" s="101"/>
      <c r="OYB5" s="101"/>
      <c r="OYC5" s="101"/>
      <c r="OYD5" s="101"/>
      <c r="OYE5" s="101"/>
      <c r="OYF5" s="101"/>
      <c r="OYG5" s="101"/>
      <c r="OYH5" s="101"/>
      <c r="OYI5" s="101"/>
      <c r="OYJ5" s="101"/>
      <c r="OYK5" s="101"/>
      <c r="OYL5" s="101"/>
      <c r="OYM5" s="101"/>
      <c r="OYN5" s="101"/>
      <c r="OYO5" s="101"/>
      <c r="OYP5" s="101"/>
      <c r="OYQ5" s="101"/>
      <c r="OYR5" s="101"/>
      <c r="OYS5" s="101"/>
      <c r="OYT5" s="101"/>
      <c r="OYU5" s="101"/>
      <c r="OYV5" s="101"/>
      <c r="OYW5" s="101"/>
      <c r="OYX5" s="101"/>
      <c r="OYY5" s="101"/>
      <c r="OYZ5" s="101"/>
      <c r="OZA5" s="101"/>
      <c r="OZB5" s="101"/>
      <c r="OZC5" s="101"/>
      <c r="OZD5" s="101"/>
      <c r="OZE5" s="101"/>
      <c r="OZF5" s="101"/>
      <c r="OZG5" s="101"/>
      <c r="OZH5" s="101"/>
      <c r="OZI5" s="101"/>
      <c r="OZJ5" s="101"/>
      <c r="OZK5" s="101"/>
      <c r="OZL5" s="101"/>
      <c r="OZM5" s="101"/>
      <c r="OZN5" s="101"/>
      <c r="OZO5" s="101"/>
      <c r="OZP5" s="101"/>
      <c r="OZQ5" s="101"/>
      <c r="OZR5" s="101"/>
      <c r="OZS5" s="101"/>
      <c r="OZT5" s="101"/>
      <c r="OZU5" s="101"/>
      <c r="OZV5" s="101"/>
      <c r="OZW5" s="101"/>
      <c r="OZX5" s="101"/>
      <c r="OZY5" s="101"/>
      <c r="OZZ5" s="101"/>
      <c r="PAA5" s="101"/>
      <c r="PAB5" s="101"/>
      <c r="PAC5" s="101"/>
      <c r="PAD5" s="101"/>
      <c r="PAE5" s="101"/>
      <c r="PAF5" s="101"/>
      <c r="PAG5" s="101"/>
      <c r="PAH5" s="101"/>
      <c r="PAI5" s="101"/>
      <c r="PAJ5" s="101"/>
      <c r="PAK5" s="101"/>
      <c r="PAL5" s="101"/>
      <c r="PAM5" s="101"/>
      <c r="PAN5" s="101"/>
      <c r="PAO5" s="101"/>
      <c r="PAP5" s="101"/>
      <c r="PAQ5" s="101"/>
      <c r="PAR5" s="101"/>
      <c r="PAS5" s="101"/>
      <c r="PAT5" s="101"/>
      <c r="PAU5" s="101"/>
      <c r="PAV5" s="101"/>
      <c r="PAW5" s="101"/>
      <c r="PAX5" s="101"/>
      <c r="PAY5" s="101"/>
      <c r="PAZ5" s="101"/>
      <c r="PBA5" s="101"/>
      <c r="PBB5" s="101"/>
      <c r="PBC5" s="101"/>
      <c r="PBD5" s="101"/>
      <c r="PBE5" s="101"/>
      <c r="PBF5" s="101"/>
      <c r="PBG5" s="101"/>
      <c r="PBH5" s="101"/>
      <c r="PBI5" s="101"/>
      <c r="PBJ5" s="101"/>
      <c r="PBK5" s="101"/>
      <c r="PBL5" s="101"/>
      <c r="PBM5" s="101"/>
      <c r="PBN5" s="101"/>
      <c r="PBO5" s="101"/>
      <c r="PBP5" s="101"/>
      <c r="PBQ5" s="101"/>
      <c r="PBR5" s="101"/>
      <c r="PBS5" s="101"/>
      <c r="PBT5" s="101"/>
      <c r="PBU5" s="101"/>
      <c r="PBV5" s="101"/>
      <c r="PBW5" s="101"/>
      <c r="PBX5" s="101"/>
      <c r="PBY5" s="101"/>
      <c r="PBZ5" s="101"/>
      <c r="PCA5" s="101"/>
      <c r="PCB5" s="101"/>
      <c r="PCC5" s="101"/>
      <c r="PCD5" s="101"/>
      <c r="PCE5" s="101"/>
      <c r="PCF5" s="101"/>
      <c r="PCG5" s="101"/>
      <c r="PCH5" s="101"/>
      <c r="PCI5" s="101"/>
      <c r="PCJ5" s="101"/>
      <c r="PCK5" s="101"/>
      <c r="PCL5" s="101"/>
      <c r="PCM5" s="101"/>
      <c r="PCN5" s="101"/>
      <c r="PCO5" s="101"/>
      <c r="PCP5" s="101"/>
      <c r="PCQ5" s="101"/>
      <c r="PCR5" s="101"/>
      <c r="PCS5" s="101"/>
      <c r="PCT5" s="101"/>
      <c r="PCU5" s="101"/>
      <c r="PCV5" s="101"/>
      <c r="PCW5" s="101"/>
      <c r="PCX5" s="101"/>
      <c r="PCY5" s="101"/>
      <c r="PCZ5" s="101"/>
      <c r="PDA5" s="101"/>
      <c r="PDB5" s="101"/>
      <c r="PDC5" s="101"/>
      <c r="PDD5" s="101"/>
      <c r="PDE5" s="101"/>
      <c r="PDF5" s="101"/>
      <c r="PDG5" s="101"/>
      <c r="PDH5" s="101"/>
      <c r="PDI5" s="101"/>
      <c r="PDJ5" s="101"/>
      <c r="PDK5" s="101"/>
      <c r="PDL5" s="101"/>
      <c r="PDM5" s="101"/>
      <c r="PDN5" s="101"/>
      <c r="PDO5" s="101"/>
      <c r="PDP5" s="101"/>
      <c r="PDQ5" s="101"/>
      <c r="PDR5" s="101"/>
      <c r="PDS5" s="101"/>
      <c r="PDT5" s="101"/>
      <c r="PDU5" s="101"/>
      <c r="PDV5" s="101"/>
      <c r="PDW5" s="101"/>
      <c r="PDX5" s="101"/>
      <c r="PDY5" s="101"/>
      <c r="PDZ5" s="101"/>
      <c r="PEA5" s="101"/>
      <c r="PEB5" s="101"/>
      <c r="PEC5" s="101"/>
      <c r="PED5" s="101"/>
      <c r="PEE5" s="101"/>
      <c r="PEF5" s="101"/>
      <c r="PEG5" s="101"/>
      <c r="PEH5" s="101"/>
      <c r="PEI5" s="101"/>
      <c r="PEJ5" s="101"/>
      <c r="PEK5" s="101"/>
      <c r="PEL5" s="101"/>
      <c r="PEM5" s="101"/>
      <c r="PEN5" s="101"/>
      <c r="PEO5" s="101"/>
      <c r="PEP5" s="101"/>
      <c r="PEQ5" s="101"/>
      <c r="PER5" s="101"/>
      <c r="PES5" s="101"/>
      <c r="PET5" s="101"/>
      <c r="PEU5" s="101"/>
      <c r="PEV5" s="101"/>
      <c r="PEW5" s="101"/>
      <c r="PEX5" s="101"/>
      <c r="PEY5" s="101"/>
      <c r="PEZ5" s="101"/>
      <c r="PFA5" s="101"/>
      <c r="PFB5" s="101"/>
      <c r="PFC5" s="101"/>
      <c r="PFD5" s="101"/>
      <c r="PFE5" s="101"/>
      <c r="PFF5" s="101"/>
      <c r="PFG5" s="101"/>
      <c r="PFH5" s="101"/>
      <c r="PFI5" s="101"/>
      <c r="PFJ5" s="101"/>
      <c r="PFK5" s="101"/>
      <c r="PFL5" s="101"/>
      <c r="PFM5" s="101"/>
      <c r="PFN5" s="101"/>
      <c r="PFO5" s="101"/>
      <c r="PFP5" s="101"/>
      <c r="PFQ5" s="101"/>
      <c r="PFR5" s="101"/>
      <c r="PFS5" s="101"/>
      <c r="PFT5" s="101"/>
      <c r="PFU5" s="101"/>
      <c r="PFV5" s="101"/>
      <c r="PFW5" s="101"/>
      <c r="PFX5" s="101"/>
      <c r="PFY5" s="101"/>
      <c r="PFZ5" s="101"/>
      <c r="PGA5" s="101"/>
      <c r="PGB5" s="101"/>
      <c r="PGC5" s="101"/>
      <c r="PGD5" s="101"/>
      <c r="PGE5" s="101"/>
      <c r="PGF5" s="101"/>
      <c r="PGG5" s="101"/>
      <c r="PGH5" s="101"/>
      <c r="PGI5" s="101"/>
      <c r="PGJ5" s="101"/>
      <c r="PGK5" s="101"/>
      <c r="PGL5" s="101"/>
      <c r="PGM5" s="101"/>
      <c r="PGN5" s="101"/>
      <c r="PGO5" s="101"/>
      <c r="PGP5" s="101"/>
      <c r="PGQ5" s="101"/>
      <c r="PGR5" s="101"/>
      <c r="PGS5" s="101"/>
      <c r="PGT5" s="101"/>
      <c r="PGU5" s="101"/>
      <c r="PGV5" s="101"/>
      <c r="PGW5" s="101"/>
      <c r="PGX5" s="101"/>
      <c r="PGY5" s="101"/>
      <c r="PGZ5" s="101"/>
      <c r="PHA5" s="101"/>
      <c r="PHB5" s="101"/>
      <c r="PHC5" s="101"/>
      <c r="PHD5" s="101"/>
      <c r="PHE5" s="101"/>
      <c r="PHF5" s="101"/>
      <c r="PHG5" s="101"/>
      <c r="PHH5" s="101"/>
      <c r="PHI5" s="101"/>
      <c r="PHJ5" s="101"/>
      <c r="PHK5" s="101"/>
      <c r="PHL5" s="101"/>
      <c r="PHM5" s="101"/>
      <c r="PHN5" s="101"/>
      <c r="PHO5" s="101"/>
      <c r="PHP5" s="101"/>
      <c r="PHQ5" s="101"/>
      <c r="PHR5" s="101"/>
      <c r="PHS5" s="101"/>
      <c r="PHT5" s="101"/>
      <c r="PHU5" s="101"/>
      <c r="PHV5" s="101"/>
      <c r="PHW5" s="101"/>
      <c r="PHX5" s="101"/>
      <c r="PHY5" s="101"/>
      <c r="PHZ5" s="101"/>
      <c r="PIA5" s="101"/>
      <c r="PIB5" s="101"/>
      <c r="PIC5" s="101"/>
      <c r="PID5" s="101"/>
      <c r="PIE5" s="101"/>
      <c r="PIF5" s="101"/>
      <c r="PIG5" s="101"/>
      <c r="PIH5" s="101"/>
      <c r="PII5" s="101"/>
      <c r="PIJ5" s="101"/>
      <c r="PIK5" s="101"/>
      <c r="PIL5" s="101"/>
      <c r="PIM5" s="101"/>
      <c r="PIN5" s="101"/>
      <c r="PIO5" s="101"/>
      <c r="PIP5" s="101"/>
      <c r="PIQ5" s="101"/>
      <c r="PIR5" s="101"/>
      <c r="PIS5" s="101"/>
      <c r="PIT5" s="101"/>
      <c r="PIU5" s="101"/>
      <c r="PIV5" s="101"/>
      <c r="PIW5" s="101"/>
      <c r="PIX5" s="101"/>
      <c r="PIY5" s="101"/>
      <c r="PIZ5" s="101"/>
      <c r="PJA5" s="101"/>
      <c r="PJB5" s="101"/>
      <c r="PJC5" s="101"/>
      <c r="PJD5" s="101"/>
      <c r="PJE5" s="101"/>
      <c r="PJF5" s="101"/>
      <c r="PJG5" s="101"/>
      <c r="PJH5" s="101"/>
      <c r="PJI5" s="101"/>
      <c r="PJJ5" s="101"/>
      <c r="PJK5" s="101"/>
      <c r="PJL5" s="101"/>
      <c r="PJM5" s="101"/>
      <c r="PJN5" s="101"/>
      <c r="PJO5" s="101"/>
      <c r="PJP5" s="101"/>
      <c r="PJQ5" s="101"/>
      <c r="PJR5" s="101"/>
      <c r="PJS5" s="101"/>
      <c r="PJT5" s="101"/>
      <c r="PJU5" s="101"/>
      <c r="PJV5" s="101"/>
      <c r="PJW5" s="101"/>
      <c r="PJX5" s="101"/>
      <c r="PJY5" s="101"/>
      <c r="PJZ5" s="101"/>
      <c r="PKA5" s="101"/>
      <c r="PKB5" s="101"/>
      <c r="PKC5" s="101"/>
      <c r="PKD5" s="101"/>
      <c r="PKE5" s="101"/>
      <c r="PKF5" s="101"/>
      <c r="PKG5" s="101"/>
      <c r="PKH5" s="101"/>
      <c r="PKI5" s="101"/>
      <c r="PKJ5" s="101"/>
      <c r="PKK5" s="101"/>
      <c r="PKL5" s="101"/>
      <c r="PKM5" s="101"/>
      <c r="PKN5" s="101"/>
      <c r="PKO5" s="101"/>
      <c r="PKP5" s="101"/>
      <c r="PKQ5" s="101"/>
      <c r="PKR5" s="101"/>
      <c r="PKS5" s="101"/>
      <c r="PKT5" s="101"/>
      <c r="PKU5" s="101"/>
      <c r="PKV5" s="101"/>
      <c r="PKW5" s="101"/>
      <c r="PKX5" s="101"/>
      <c r="PKY5" s="101"/>
      <c r="PKZ5" s="101"/>
      <c r="PLA5" s="101"/>
      <c r="PLB5" s="101"/>
      <c r="PLC5" s="101"/>
      <c r="PLD5" s="101"/>
      <c r="PLE5" s="101"/>
      <c r="PLF5" s="101"/>
      <c r="PLG5" s="101"/>
      <c r="PLH5" s="101"/>
      <c r="PLI5" s="101"/>
      <c r="PLJ5" s="101"/>
      <c r="PLK5" s="101"/>
      <c r="PLL5" s="101"/>
      <c r="PLM5" s="101"/>
      <c r="PLN5" s="101"/>
      <c r="PLO5" s="101"/>
      <c r="PLP5" s="101"/>
      <c r="PLQ5" s="101"/>
      <c r="PLR5" s="101"/>
      <c r="PLS5" s="101"/>
      <c r="PLT5" s="101"/>
      <c r="PLU5" s="101"/>
      <c r="PLV5" s="101"/>
      <c r="PLW5" s="101"/>
      <c r="PLX5" s="101"/>
      <c r="PLY5" s="101"/>
      <c r="PLZ5" s="101"/>
      <c r="PMA5" s="101"/>
      <c r="PMB5" s="101"/>
      <c r="PMC5" s="101"/>
      <c r="PMD5" s="101"/>
      <c r="PME5" s="101"/>
      <c r="PMF5" s="101"/>
      <c r="PMG5" s="101"/>
      <c r="PMH5" s="101"/>
      <c r="PMI5" s="101"/>
      <c r="PMJ5" s="101"/>
      <c r="PMK5" s="101"/>
      <c r="PML5" s="101"/>
      <c r="PMM5" s="101"/>
      <c r="PMN5" s="101"/>
      <c r="PMO5" s="101"/>
      <c r="PMP5" s="101"/>
      <c r="PMQ5" s="101"/>
      <c r="PMR5" s="101"/>
      <c r="PMS5" s="101"/>
      <c r="PMT5" s="101"/>
      <c r="PMU5" s="101"/>
      <c r="PMV5" s="101"/>
      <c r="PMW5" s="101"/>
      <c r="PMX5" s="101"/>
      <c r="PMY5" s="101"/>
      <c r="PMZ5" s="101"/>
      <c r="PNA5" s="101"/>
      <c r="PNB5" s="101"/>
      <c r="PNC5" s="101"/>
      <c r="PND5" s="101"/>
      <c r="PNE5" s="101"/>
      <c r="PNF5" s="101"/>
      <c r="PNG5" s="101"/>
      <c r="PNH5" s="101"/>
      <c r="PNI5" s="101"/>
      <c r="PNJ5" s="101"/>
      <c r="PNK5" s="101"/>
      <c r="PNL5" s="101"/>
      <c r="PNM5" s="101"/>
      <c r="PNN5" s="101"/>
      <c r="PNO5" s="101"/>
      <c r="PNP5" s="101"/>
      <c r="PNQ5" s="101"/>
      <c r="PNR5" s="101"/>
      <c r="PNS5" s="101"/>
      <c r="PNT5" s="101"/>
      <c r="PNU5" s="101"/>
      <c r="PNV5" s="101"/>
      <c r="PNW5" s="101"/>
      <c r="PNX5" s="101"/>
      <c r="PNY5" s="101"/>
      <c r="PNZ5" s="101"/>
      <c r="POA5" s="101"/>
      <c r="POB5" s="101"/>
      <c r="POC5" s="101"/>
      <c r="POD5" s="101"/>
      <c r="POE5" s="101"/>
      <c r="POF5" s="101"/>
      <c r="POG5" s="101"/>
      <c r="POH5" s="101"/>
      <c r="POI5" s="101"/>
      <c r="POJ5" s="101"/>
      <c r="POK5" s="101"/>
      <c r="POL5" s="101"/>
      <c r="POM5" s="101"/>
      <c r="PON5" s="101"/>
      <c r="POO5" s="101"/>
      <c r="POP5" s="101"/>
      <c r="POQ5" s="101"/>
      <c r="POR5" s="101"/>
      <c r="POS5" s="101"/>
      <c r="POT5" s="101"/>
      <c r="POU5" s="101"/>
      <c r="POV5" s="101"/>
      <c r="POW5" s="101"/>
      <c r="POX5" s="101"/>
      <c r="POY5" s="101"/>
      <c r="POZ5" s="101"/>
      <c r="PPA5" s="101"/>
      <c r="PPB5" s="101"/>
      <c r="PPC5" s="101"/>
      <c r="PPD5" s="101"/>
      <c r="PPE5" s="101"/>
      <c r="PPF5" s="101"/>
      <c r="PPG5" s="101"/>
      <c r="PPH5" s="101"/>
      <c r="PPI5" s="101"/>
      <c r="PPJ5" s="101"/>
      <c r="PPK5" s="101"/>
      <c r="PPL5" s="101"/>
      <c r="PPM5" s="101"/>
      <c r="PPN5" s="101"/>
      <c r="PPO5" s="101"/>
      <c r="PPP5" s="101"/>
      <c r="PPQ5" s="101"/>
      <c r="PPR5" s="101"/>
      <c r="PPS5" s="101"/>
      <c r="PPT5" s="101"/>
      <c r="PPU5" s="101"/>
      <c r="PPV5" s="101"/>
      <c r="PPW5" s="101"/>
      <c r="PPX5" s="101"/>
      <c r="PPY5" s="101"/>
      <c r="PPZ5" s="101"/>
      <c r="PQA5" s="101"/>
      <c r="PQB5" s="101"/>
      <c r="PQC5" s="101"/>
      <c r="PQD5" s="101"/>
      <c r="PQE5" s="101"/>
      <c r="PQF5" s="101"/>
      <c r="PQG5" s="101"/>
      <c r="PQH5" s="101"/>
      <c r="PQI5" s="101"/>
      <c r="PQJ5" s="101"/>
      <c r="PQK5" s="101"/>
      <c r="PQL5" s="101"/>
      <c r="PQM5" s="101"/>
      <c r="PQN5" s="101"/>
      <c r="PQO5" s="101"/>
      <c r="PQP5" s="101"/>
      <c r="PQQ5" s="101"/>
      <c r="PQR5" s="101"/>
      <c r="PQS5" s="101"/>
      <c r="PQT5" s="101"/>
      <c r="PQU5" s="101"/>
      <c r="PQV5" s="101"/>
      <c r="PQW5" s="101"/>
      <c r="PQX5" s="101"/>
      <c r="PQY5" s="101"/>
      <c r="PQZ5" s="101"/>
      <c r="PRA5" s="101"/>
      <c r="PRB5" s="101"/>
      <c r="PRC5" s="101"/>
      <c r="PRD5" s="101"/>
      <c r="PRE5" s="101"/>
      <c r="PRF5" s="101"/>
      <c r="PRG5" s="101"/>
      <c r="PRH5" s="101"/>
      <c r="PRI5" s="101"/>
      <c r="PRJ5" s="101"/>
      <c r="PRK5" s="101"/>
      <c r="PRL5" s="101"/>
      <c r="PRM5" s="101"/>
      <c r="PRN5" s="101"/>
      <c r="PRO5" s="101"/>
      <c r="PRP5" s="101"/>
      <c r="PRQ5" s="101"/>
      <c r="PRR5" s="101"/>
      <c r="PRS5" s="101"/>
      <c r="PRT5" s="101"/>
      <c r="PRU5" s="101"/>
      <c r="PRV5" s="101"/>
      <c r="PRW5" s="101"/>
      <c r="PRX5" s="101"/>
      <c r="PRY5" s="101"/>
      <c r="PRZ5" s="101"/>
      <c r="PSA5" s="101"/>
      <c r="PSB5" s="101"/>
      <c r="PSC5" s="101"/>
      <c r="PSD5" s="101"/>
      <c r="PSE5" s="101"/>
      <c r="PSF5" s="101"/>
      <c r="PSG5" s="101"/>
      <c r="PSH5" s="101"/>
      <c r="PSI5" s="101"/>
      <c r="PSJ5" s="101"/>
      <c r="PSK5" s="101"/>
      <c r="PSL5" s="101"/>
      <c r="PSM5" s="101"/>
      <c r="PSN5" s="101"/>
      <c r="PSO5" s="101"/>
      <c r="PSP5" s="101"/>
      <c r="PSQ5" s="101"/>
      <c r="PSR5" s="101"/>
      <c r="PSS5" s="101"/>
      <c r="PST5" s="101"/>
      <c r="PSU5" s="101"/>
      <c r="PSV5" s="101"/>
      <c r="PSW5" s="101"/>
      <c r="PSX5" s="101"/>
      <c r="PSY5" s="101"/>
      <c r="PSZ5" s="101"/>
      <c r="PTA5" s="101"/>
      <c r="PTB5" s="101"/>
      <c r="PTC5" s="101"/>
      <c r="PTD5" s="101"/>
      <c r="PTE5" s="101"/>
      <c r="PTF5" s="101"/>
      <c r="PTG5" s="101"/>
      <c r="PTH5" s="101"/>
      <c r="PTI5" s="101"/>
      <c r="PTJ5" s="101"/>
      <c r="PTK5" s="101"/>
      <c r="PTL5" s="101"/>
      <c r="PTM5" s="101"/>
      <c r="PTN5" s="101"/>
      <c r="PTO5" s="101"/>
      <c r="PTP5" s="101"/>
      <c r="PTQ5" s="101"/>
      <c r="PTR5" s="101"/>
      <c r="PTS5" s="101"/>
      <c r="PTT5" s="101"/>
      <c r="PTU5" s="101"/>
      <c r="PTV5" s="101"/>
      <c r="PTW5" s="101"/>
      <c r="PTX5" s="101"/>
      <c r="PTY5" s="101"/>
      <c r="PTZ5" s="101"/>
      <c r="PUA5" s="101"/>
      <c r="PUB5" s="101"/>
      <c r="PUC5" s="101"/>
      <c r="PUD5" s="101"/>
      <c r="PUE5" s="101"/>
      <c r="PUF5" s="101"/>
      <c r="PUG5" s="101"/>
      <c r="PUH5" s="101"/>
      <c r="PUI5" s="101"/>
      <c r="PUJ5" s="101"/>
      <c r="PUK5" s="101"/>
      <c r="PUL5" s="101"/>
      <c r="PUM5" s="101"/>
      <c r="PUN5" s="101"/>
      <c r="PUO5" s="101"/>
      <c r="PUP5" s="101"/>
      <c r="PUQ5" s="101"/>
      <c r="PUR5" s="101"/>
      <c r="PUS5" s="101"/>
      <c r="PUT5" s="101"/>
      <c r="PUU5" s="101"/>
      <c r="PUV5" s="101"/>
      <c r="PUW5" s="101"/>
      <c r="PUX5" s="101"/>
      <c r="PUY5" s="101"/>
      <c r="PUZ5" s="101"/>
      <c r="PVA5" s="101"/>
      <c r="PVB5" s="101"/>
      <c r="PVC5" s="101"/>
      <c r="PVD5" s="101"/>
      <c r="PVE5" s="101"/>
      <c r="PVF5" s="101"/>
      <c r="PVG5" s="101"/>
      <c r="PVH5" s="101"/>
      <c r="PVI5" s="101"/>
      <c r="PVJ5" s="101"/>
      <c r="PVK5" s="101"/>
      <c r="PVL5" s="101"/>
      <c r="PVM5" s="101"/>
      <c r="PVN5" s="101"/>
      <c r="PVO5" s="101"/>
      <c r="PVP5" s="101"/>
      <c r="PVQ5" s="101"/>
      <c r="PVR5" s="101"/>
      <c r="PVS5" s="101"/>
      <c r="PVT5" s="101"/>
      <c r="PVU5" s="101"/>
      <c r="PVV5" s="101"/>
      <c r="PVW5" s="101"/>
      <c r="PVX5" s="101"/>
      <c r="PVY5" s="101"/>
      <c r="PVZ5" s="101"/>
      <c r="PWA5" s="101"/>
      <c r="PWB5" s="101"/>
      <c r="PWC5" s="101"/>
      <c r="PWD5" s="101"/>
      <c r="PWE5" s="101"/>
      <c r="PWF5" s="101"/>
      <c r="PWG5" s="101"/>
      <c r="PWH5" s="101"/>
      <c r="PWI5" s="101"/>
      <c r="PWJ5" s="101"/>
      <c r="PWK5" s="101"/>
      <c r="PWL5" s="101"/>
      <c r="PWM5" s="101"/>
      <c r="PWN5" s="101"/>
      <c r="PWO5" s="101"/>
      <c r="PWP5" s="101"/>
      <c r="PWQ5" s="101"/>
      <c r="PWR5" s="101"/>
      <c r="PWS5" s="101"/>
      <c r="PWT5" s="101"/>
      <c r="PWU5" s="101"/>
      <c r="PWV5" s="101"/>
      <c r="PWW5" s="101"/>
      <c r="PWX5" s="101"/>
      <c r="PWY5" s="101"/>
      <c r="PWZ5" s="101"/>
      <c r="PXA5" s="101"/>
      <c r="PXB5" s="101"/>
      <c r="PXC5" s="101"/>
      <c r="PXD5" s="101"/>
      <c r="PXE5" s="101"/>
      <c r="PXF5" s="101"/>
      <c r="PXG5" s="101"/>
      <c r="PXH5" s="101"/>
      <c r="PXI5" s="101"/>
      <c r="PXJ5" s="101"/>
      <c r="PXK5" s="101"/>
      <c r="PXL5" s="101"/>
      <c r="PXM5" s="101"/>
      <c r="PXN5" s="101"/>
      <c r="PXO5" s="101"/>
      <c r="PXP5" s="101"/>
      <c r="PXQ5" s="101"/>
      <c r="PXR5" s="101"/>
      <c r="PXS5" s="101"/>
      <c r="PXT5" s="101"/>
      <c r="PXU5" s="101"/>
      <c r="PXV5" s="101"/>
      <c r="PXW5" s="101"/>
      <c r="PXX5" s="101"/>
      <c r="PXY5" s="101"/>
      <c r="PXZ5" s="101"/>
      <c r="PYA5" s="101"/>
      <c r="PYB5" s="101"/>
      <c r="PYC5" s="101"/>
      <c r="PYD5" s="101"/>
      <c r="PYE5" s="101"/>
      <c r="PYF5" s="101"/>
      <c r="PYG5" s="101"/>
      <c r="PYH5" s="101"/>
      <c r="PYI5" s="101"/>
      <c r="PYJ5" s="101"/>
      <c r="PYK5" s="101"/>
      <c r="PYL5" s="101"/>
      <c r="PYM5" s="101"/>
      <c r="PYN5" s="101"/>
      <c r="PYO5" s="101"/>
      <c r="PYP5" s="101"/>
      <c r="PYQ5" s="101"/>
      <c r="PYR5" s="101"/>
      <c r="PYS5" s="101"/>
      <c r="PYT5" s="101"/>
      <c r="PYU5" s="101"/>
      <c r="PYV5" s="101"/>
      <c r="PYW5" s="101"/>
      <c r="PYX5" s="101"/>
      <c r="PYY5" s="101"/>
      <c r="PYZ5" s="101"/>
      <c r="PZA5" s="101"/>
      <c r="PZB5" s="101"/>
      <c r="PZC5" s="101"/>
      <c r="PZD5" s="101"/>
      <c r="PZE5" s="101"/>
      <c r="PZF5" s="101"/>
      <c r="PZG5" s="101"/>
      <c r="PZH5" s="101"/>
      <c r="PZI5" s="101"/>
      <c r="PZJ5" s="101"/>
      <c r="PZK5" s="101"/>
      <c r="PZL5" s="101"/>
      <c r="PZM5" s="101"/>
      <c r="PZN5" s="101"/>
      <c r="PZO5" s="101"/>
      <c r="PZP5" s="101"/>
      <c r="PZQ5" s="101"/>
      <c r="PZR5" s="101"/>
      <c r="PZS5" s="101"/>
      <c r="PZT5" s="101"/>
      <c r="PZU5" s="101"/>
      <c r="PZV5" s="101"/>
      <c r="PZW5" s="101"/>
      <c r="PZX5" s="101"/>
      <c r="PZY5" s="101"/>
      <c r="PZZ5" s="101"/>
      <c r="QAA5" s="101"/>
      <c r="QAB5" s="101"/>
      <c r="QAC5" s="101"/>
      <c r="QAD5" s="101"/>
      <c r="QAE5" s="101"/>
      <c r="QAF5" s="101"/>
      <c r="QAG5" s="101"/>
      <c r="QAH5" s="101"/>
      <c r="QAI5" s="101"/>
      <c r="QAJ5" s="101"/>
      <c r="QAK5" s="101"/>
      <c r="QAL5" s="101"/>
      <c r="QAM5" s="101"/>
      <c r="QAN5" s="101"/>
      <c r="QAO5" s="101"/>
      <c r="QAP5" s="101"/>
      <c r="QAQ5" s="101"/>
      <c r="QAR5" s="101"/>
      <c r="QAS5" s="101"/>
      <c r="QAT5" s="101"/>
      <c r="QAU5" s="101"/>
      <c r="QAV5" s="101"/>
      <c r="QAW5" s="101"/>
      <c r="QAX5" s="101"/>
      <c r="QAY5" s="101"/>
      <c r="QAZ5" s="101"/>
      <c r="QBA5" s="101"/>
      <c r="QBB5" s="101"/>
      <c r="QBC5" s="101"/>
      <c r="QBD5" s="101"/>
      <c r="QBE5" s="101"/>
      <c r="QBF5" s="101"/>
      <c r="QBG5" s="101"/>
      <c r="QBH5" s="101"/>
      <c r="QBI5" s="101"/>
      <c r="QBJ5" s="101"/>
      <c r="QBK5" s="101"/>
      <c r="QBL5" s="101"/>
      <c r="QBM5" s="101"/>
      <c r="QBN5" s="101"/>
      <c r="QBO5" s="101"/>
      <c r="QBP5" s="101"/>
      <c r="QBQ5" s="101"/>
      <c r="QBR5" s="101"/>
      <c r="QBS5" s="101"/>
      <c r="QBT5" s="101"/>
      <c r="QBU5" s="101"/>
      <c r="QBV5" s="101"/>
      <c r="QBW5" s="101"/>
      <c r="QBX5" s="101"/>
      <c r="QBY5" s="101"/>
      <c r="QBZ5" s="101"/>
      <c r="QCA5" s="101"/>
      <c r="QCB5" s="101"/>
      <c r="QCC5" s="101"/>
      <c r="QCD5" s="101"/>
      <c r="QCE5" s="101"/>
      <c r="QCF5" s="101"/>
      <c r="QCG5" s="101"/>
      <c r="QCH5" s="101"/>
      <c r="QCI5" s="101"/>
      <c r="QCJ5" s="101"/>
      <c r="QCK5" s="101"/>
      <c r="QCL5" s="101"/>
      <c r="QCM5" s="101"/>
      <c r="QCN5" s="101"/>
      <c r="QCO5" s="101"/>
      <c r="QCP5" s="101"/>
      <c r="QCQ5" s="101"/>
      <c r="QCR5" s="101"/>
      <c r="QCS5" s="101"/>
      <c r="QCT5" s="101"/>
      <c r="QCU5" s="101"/>
      <c r="QCV5" s="101"/>
      <c r="QCW5" s="101"/>
      <c r="QCX5" s="101"/>
      <c r="QCY5" s="101"/>
      <c r="QCZ5" s="101"/>
      <c r="QDA5" s="101"/>
      <c r="QDB5" s="101"/>
      <c r="QDC5" s="101"/>
      <c r="QDD5" s="101"/>
      <c r="QDE5" s="101"/>
      <c r="QDF5" s="101"/>
      <c r="QDG5" s="101"/>
      <c r="QDH5" s="101"/>
      <c r="QDI5" s="101"/>
      <c r="QDJ5" s="101"/>
      <c r="QDK5" s="101"/>
      <c r="QDL5" s="101"/>
      <c r="QDM5" s="101"/>
      <c r="QDN5" s="101"/>
      <c r="QDO5" s="101"/>
      <c r="QDP5" s="101"/>
      <c r="QDQ5" s="101"/>
      <c r="QDR5" s="101"/>
      <c r="QDS5" s="101"/>
      <c r="QDT5" s="101"/>
      <c r="QDU5" s="101"/>
      <c r="QDV5" s="101"/>
      <c r="QDW5" s="101"/>
      <c r="QDX5" s="101"/>
      <c r="QDY5" s="101"/>
      <c r="QDZ5" s="101"/>
      <c r="QEA5" s="101"/>
      <c r="QEB5" s="101"/>
      <c r="QEC5" s="101"/>
      <c r="QED5" s="101"/>
      <c r="QEE5" s="101"/>
      <c r="QEF5" s="101"/>
      <c r="QEG5" s="101"/>
      <c r="QEH5" s="101"/>
      <c r="QEI5" s="101"/>
      <c r="QEJ5" s="101"/>
      <c r="QEK5" s="101"/>
      <c r="QEL5" s="101"/>
      <c r="QEM5" s="101"/>
      <c r="QEN5" s="101"/>
      <c r="QEO5" s="101"/>
      <c r="QEP5" s="101"/>
      <c r="QEQ5" s="101"/>
      <c r="QER5" s="101"/>
      <c r="QES5" s="101"/>
      <c r="QET5" s="101"/>
      <c r="QEU5" s="101"/>
      <c r="QEV5" s="101"/>
      <c r="QEW5" s="101"/>
      <c r="QEX5" s="101"/>
      <c r="QEY5" s="101"/>
      <c r="QEZ5" s="101"/>
      <c r="QFA5" s="101"/>
      <c r="QFB5" s="101"/>
      <c r="QFC5" s="101"/>
      <c r="QFD5" s="101"/>
      <c r="QFE5" s="101"/>
      <c r="QFF5" s="101"/>
      <c r="QFG5" s="101"/>
      <c r="QFH5" s="101"/>
      <c r="QFI5" s="101"/>
      <c r="QFJ5" s="101"/>
      <c r="QFK5" s="101"/>
      <c r="QFL5" s="101"/>
      <c r="QFM5" s="101"/>
      <c r="QFN5" s="101"/>
      <c r="QFO5" s="101"/>
      <c r="QFP5" s="101"/>
      <c r="QFQ5" s="101"/>
      <c r="QFR5" s="101"/>
      <c r="QFS5" s="101"/>
      <c r="QFT5" s="101"/>
      <c r="QFU5" s="101"/>
      <c r="QFV5" s="101"/>
      <c r="QFW5" s="101"/>
      <c r="QFX5" s="101"/>
      <c r="QFY5" s="101"/>
      <c r="QFZ5" s="101"/>
      <c r="QGA5" s="101"/>
      <c r="QGB5" s="101"/>
      <c r="QGC5" s="101"/>
      <c r="QGD5" s="101"/>
      <c r="QGE5" s="101"/>
      <c r="QGF5" s="101"/>
      <c r="QGG5" s="101"/>
      <c r="QGH5" s="101"/>
      <c r="QGI5" s="101"/>
      <c r="QGJ5" s="101"/>
      <c r="QGK5" s="101"/>
      <c r="QGL5" s="101"/>
      <c r="QGM5" s="101"/>
      <c r="QGN5" s="101"/>
      <c r="QGO5" s="101"/>
      <c r="QGP5" s="101"/>
      <c r="QGQ5" s="101"/>
      <c r="QGR5" s="101"/>
      <c r="QGS5" s="101"/>
      <c r="QGT5" s="101"/>
      <c r="QGU5" s="101"/>
      <c r="QGV5" s="101"/>
      <c r="QGW5" s="101"/>
      <c r="QGX5" s="101"/>
      <c r="QGY5" s="101"/>
      <c r="QGZ5" s="101"/>
      <c r="QHA5" s="101"/>
      <c r="QHB5" s="101"/>
      <c r="QHC5" s="101"/>
      <c r="QHD5" s="101"/>
      <c r="QHE5" s="101"/>
      <c r="QHF5" s="101"/>
      <c r="QHG5" s="101"/>
      <c r="QHH5" s="101"/>
      <c r="QHI5" s="101"/>
      <c r="QHJ5" s="101"/>
      <c r="QHK5" s="101"/>
      <c r="QHL5" s="101"/>
      <c r="QHM5" s="101"/>
      <c r="QHN5" s="101"/>
      <c r="QHO5" s="101"/>
      <c r="QHP5" s="101"/>
      <c r="QHQ5" s="101"/>
      <c r="QHR5" s="101"/>
      <c r="QHS5" s="101"/>
      <c r="QHT5" s="101"/>
      <c r="QHU5" s="101"/>
      <c r="QHV5" s="101"/>
      <c r="QHW5" s="101"/>
      <c r="QHX5" s="101"/>
      <c r="QHY5" s="101"/>
      <c r="QHZ5" s="101"/>
      <c r="QIA5" s="101"/>
      <c r="QIB5" s="101"/>
      <c r="QIC5" s="101"/>
      <c r="QID5" s="101"/>
      <c r="QIE5" s="101"/>
      <c r="QIF5" s="101"/>
      <c r="QIG5" s="101"/>
      <c r="QIH5" s="101"/>
      <c r="QII5" s="101"/>
      <c r="QIJ5" s="101"/>
      <c r="QIK5" s="101"/>
      <c r="QIL5" s="101"/>
      <c r="QIM5" s="101"/>
      <c r="QIN5" s="101"/>
      <c r="QIO5" s="101"/>
      <c r="QIP5" s="101"/>
      <c r="QIQ5" s="101"/>
      <c r="QIR5" s="101"/>
      <c r="QIS5" s="101"/>
      <c r="QIT5" s="101"/>
      <c r="QIU5" s="101"/>
      <c r="QIV5" s="101"/>
      <c r="QIW5" s="101"/>
      <c r="QIX5" s="101"/>
      <c r="QIY5" s="101"/>
      <c r="QIZ5" s="101"/>
      <c r="QJA5" s="101"/>
      <c r="QJB5" s="101"/>
      <c r="QJC5" s="101"/>
      <c r="QJD5" s="101"/>
      <c r="QJE5" s="101"/>
      <c r="QJF5" s="101"/>
      <c r="QJG5" s="101"/>
      <c r="QJH5" s="101"/>
      <c r="QJI5" s="101"/>
      <c r="QJJ5" s="101"/>
      <c r="QJK5" s="101"/>
      <c r="QJL5" s="101"/>
      <c r="QJM5" s="101"/>
      <c r="QJN5" s="101"/>
      <c r="QJO5" s="101"/>
      <c r="QJP5" s="101"/>
      <c r="QJQ5" s="101"/>
      <c r="QJR5" s="101"/>
      <c r="QJS5" s="101"/>
      <c r="QJT5" s="101"/>
      <c r="QJU5" s="101"/>
      <c r="QJV5" s="101"/>
      <c r="QJW5" s="101"/>
      <c r="QJX5" s="101"/>
      <c r="QJY5" s="101"/>
      <c r="QJZ5" s="101"/>
      <c r="QKA5" s="101"/>
      <c r="QKB5" s="101"/>
      <c r="QKC5" s="101"/>
      <c r="QKD5" s="101"/>
      <c r="QKE5" s="101"/>
      <c r="QKF5" s="101"/>
      <c r="QKG5" s="101"/>
      <c r="QKH5" s="101"/>
      <c r="QKI5" s="101"/>
      <c r="QKJ5" s="101"/>
      <c r="QKK5" s="101"/>
      <c r="QKL5" s="101"/>
      <c r="QKM5" s="101"/>
      <c r="QKN5" s="101"/>
      <c r="QKO5" s="101"/>
      <c r="QKP5" s="101"/>
      <c r="QKQ5" s="101"/>
      <c r="QKR5" s="101"/>
      <c r="QKS5" s="101"/>
      <c r="QKT5" s="101"/>
      <c r="QKU5" s="101"/>
      <c r="QKV5" s="101"/>
      <c r="QKW5" s="101"/>
      <c r="QKX5" s="101"/>
      <c r="QKY5" s="101"/>
      <c r="QKZ5" s="101"/>
      <c r="QLA5" s="101"/>
      <c r="QLB5" s="101"/>
      <c r="QLC5" s="101"/>
      <c r="QLD5" s="101"/>
      <c r="QLE5" s="101"/>
      <c r="QLF5" s="101"/>
      <c r="QLG5" s="101"/>
      <c r="QLH5" s="101"/>
      <c r="QLI5" s="101"/>
      <c r="QLJ5" s="101"/>
      <c r="QLK5" s="101"/>
      <c r="QLL5" s="101"/>
      <c r="QLM5" s="101"/>
      <c r="QLN5" s="101"/>
      <c r="QLO5" s="101"/>
      <c r="QLP5" s="101"/>
      <c r="QLQ5" s="101"/>
      <c r="QLR5" s="101"/>
      <c r="QLS5" s="101"/>
      <c r="QLT5" s="101"/>
      <c r="QLU5" s="101"/>
      <c r="QLV5" s="101"/>
      <c r="QLW5" s="101"/>
      <c r="QLX5" s="101"/>
      <c r="QLY5" s="101"/>
      <c r="QLZ5" s="101"/>
      <c r="QMA5" s="101"/>
      <c r="QMB5" s="101"/>
      <c r="QMC5" s="101"/>
      <c r="QMD5" s="101"/>
      <c r="QME5" s="101"/>
      <c r="QMF5" s="101"/>
      <c r="QMG5" s="101"/>
      <c r="QMH5" s="101"/>
      <c r="QMI5" s="101"/>
      <c r="QMJ5" s="101"/>
      <c r="QMK5" s="101"/>
      <c r="QML5" s="101"/>
      <c r="QMM5" s="101"/>
      <c r="QMN5" s="101"/>
      <c r="QMO5" s="101"/>
      <c r="QMP5" s="101"/>
      <c r="QMQ5" s="101"/>
      <c r="QMR5" s="101"/>
      <c r="QMS5" s="101"/>
      <c r="QMT5" s="101"/>
      <c r="QMU5" s="101"/>
      <c r="QMV5" s="101"/>
      <c r="QMW5" s="101"/>
      <c r="QMX5" s="101"/>
      <c r="QMY5" s="101"/>
      <c r="QMZ5" s="101"/>
      <c r="QNA5" s="101"/>
      <c r="QNB5" s="101"/>
      <c r="QNC5" s="101"/>
      <c r="QND5" s="101"/>
      <c r="QNE5" s="101"/>
      <c r="QNF5" s="101"/>
      <c r="QNG5" s="101"/>
      <c r="QNH5" s="101"/>
      <c r="QNI5" s="101"/>
      <c r="QNJ5" s="101"/>
      <c r="QNK5" s="101"/>
      <c r="QNL5" s="101"/>
      <c r="QNM5" s="101"/>
      <c r="QNN5" s="101"/>
      <c r="QNO5" s="101"/>
      <c r="QNP5" s="101"/>
      <c r="QNQ5" s="101"/>
      <c r="QNR5" s="101"/>
      <c r="QNS5" s="101"/>
      <c r="QNT5" s="101"/>
      <c r="QNU5" s="101"/>
      <c r="QNV5" s="101"/>
      <c r="QNW5" s="101"/>
      <c r="QNX5" s="101"/>
      <c r="QNY5" s="101"/>
      <c r="QNZ5" s="101"/>
      <c r="QOA5" s="101"/>
      <c r="QOB5" s="101"/>
      <c r="QOC5" s="101"/>
      <c r="QOD5" s="101"/>
      <c r="QOE5" s="101"/>
      <c r="QOF5" s="101"/>
      <c r="QOG5" s="101"/>
      <c r="QOH5" s="101"/>
      <c r="QOI5" s="101"/>
      <c r="QOJ5" s="101"/>
      <c r="QOK5" s="101"/>
      <c r="QOL5" s="101"/>
      <c r="QOM5" s="101"/>
      <c r="QON5" s="101"/>
      <c r="QOO5" s="101"/>
      <c r="QOP5" s="101"/>
      <c r="QOQ5" s="101"/>
      <c r="QOR5" s="101"/>
      <c r="QOS5" s="101"/>
      <c r="QOT5" s="101"/>
      <c r="QOU5" s="101"/>
      <c r="QOV5" s="101"/>
      <c r="QOW5" s="101"/>
      <c r="QOX5" s="101"/>
      <c r="QOY5" s="101"/>
      <c r="QOZ5" s="101"/>
      <c r="QPA5" s="101"/>
      <c r="QPB5" s="101"/>
      <c r="QPC5" s="101"/>
      <c r="QPD5" s="101"/>
      <c r="QPE5" s="101"/>
      <c r="QPF5" s="101"/>
      <c r="QPG5" s="101"/>
      <c r="QPH5" s="101"/>
      <c r="QPI5" s="101"/>
      <c r="QPJ5" s="101"/>
      <c r="QPK5" s="101"/>
      <c r="QPL5" s="101"/>
      <c r="QPM5" s="101"/>
      <c r="QPN5" s="101"/>
      <c r="QPO5" s="101"/>
      <c r="QPP5" s="101"/>
      <c r="QPQ5" s="101"/>
      <c r="QPR5" s="101"/>
      <c r="QPS5" s="101"/>
      <c r="QPT5" s="101"/>
      <c r="QPU5" s="101"/>
      <c r="QPV5" s="101"/>
      <c r="QPW5" s="101"/>
      <c r="QPX5" s="101"/>
      <c r="QPY5" s="101"/>
      <c r="QPZ5" s="101"/>
      <c r="QQA5" s="101"/>
      <c r="QQB5" s="101"/>
      <c r="QQC5" s="101"/>
      <c r="QQD5" s="101"/>
      <c r="QQE5" s="101"/>
      <c r="QQF5" s="101"/>
      <c r="QQG5" s="101"/>
      <c r="QQH5" s="101"/>
      <c r="QQI5" s="101"/>
      <c r="QQJ5" s="101"/>
      <c r="QQK5" s="101"/>
      <c r="QQL5" s="101"/>
      <c r="QQM5" s="101"/>
      <c r="QQN5" s="101"/>
      <c r="QQO5" s="101"/>
      <c r="QQP5" s="101"/>
      <c r="QQQ5" s="101"/>
      <c r="QQR5" s="101"/>
      <c r="QQS5" s="101"/>
      <c r="QQT5" s="101"/>
      <c r="QQU5" s="101"/>
      <c r="QQV5" s="101"/>
      <c r="QQW5" s="101"/>
      <c r="QQX5" s="101"/>
      <c r="QQY5" s="101"/>
      <c r="QQZ5" s="101"/>
      <c r="QRA5" s="101"/>
      <c r="QRB5" s="101"/>
      <c r="QRC5" s="101"/>
      <c r="QRD5" s="101"/>
      <c r="QRE5" s="101"/>
      <c r="QRF5" s="101"/>
      <c r="QRG5" s="101"/>
      <c r="QRH5" s="101"/>
      <c r="QRI5" s="101"/>
      <c r="QRJ5" s="101"/>
      <c r="QRK5" s="101"/>
      <c r="QRL5" s="101"/>
      <c r="QRM5" s="101"/>
      <c r="QRN5" s="101"/>
      <c r="QRO5" s="101"/>
      <c r="QRP5" s="101"/>
      <c r="QRQ5" s="101"/>
      <c r="QRR5" s="101"/>
      <c r="QRS5" s="101"/>
      <c r="QRT5" s="101"/>
      <c r="QRU5" s="101"/>
      <c r="QRV5" s="101"/>
      <c r="QRW5" s="101"/>
      <c r="QRX5" s="101"/>
      <c r="QRY5" s="101"/>
      <c r="QRZ5" s="101"/>
      <c r="QSA5" s="101"/>
      <c r="QSB5" s="101"/>
      <c r="QSC5" s="101"/>
      <c r="QSD5" s="101"/>
      <c r="QSE5" s="101"/>
      <c r="QSF5" s="101"/>
      <c r="QSG5" s="101"/>
      <c r="QSH5" s="101"/>
      <c r="QSI5" s="101"/>
      <c r="QSJ5" s="101"/>
      <c r="QSK5" s="101"/>
      <c r="QSL5" s="101"/>
      <c r="QSM5" s="101"/>
      <c r="QSN5" s="101"/>
      <c r="QSO5" s="101"/>
      <c r="QSP5" s="101"/>
      <c r="QSQ5" s="101"/>
      <c r="QSR5" s="101"/>
      <c r="QSS5" s="101"/>
      <c r="QST5" s="101"/>
      <c r="QSU5" s="101"/>
      <c r="QSV5" s="101"/>
      <c r="QSW5" s="101"/>
      <c r="QSX5" s="101"/>
      <c r="QSY5" s="101"/>
      <c r="QSZ5" s="101"/>
      <c r="QTA5" s="101"/>
      <c r="QTB5" s="101"/>
      <c r="QTC5" s="101"/>
      <c r="QTD5" s="101"/>
      <c r="QTE5" s="101"/>
      <c r="QTF5" s="101"/>
      <c r="QTG5" s="101"/>
      <c r="QTH5" s="101"/>
      <c r="QTI5" s="101"/>
      <c r="QTJ5" s="101"/>
      <c r="QTK5" s="101"/>
      <c r="QTL5" s="101"/>
      <c r="QTM5" s="101"/>
      <c r="QTN5" s="101"/>
      <c r="QTO5" s="101"/>
      <c r="QTP5" s="101"/>
      <c r="QTQ5" s="101"/>
      <c r="QTR5" s="101"/>
      <c r="QTS5" s="101"/>
      <c r="QTT5" s="101"/>
      <c r="QTU5" s="101"/>
      <c r="QTV5" s="101"/>
      <c r="QTW5" s="101"/>
      <c r="QTX5" s="101"/>
      <c r="QTY5" s="101"/>
      <c r="QTZ5" s="101"/>
      <c r="QUA5" s="101"/>
      <c r="QUB5" s="101"/>
      <c r="QUC5" s="101"/>
      <c r="QUD5" s="101"/>
      <c r="QUE5" s="101"/>
      <c r="QUF5" s="101"/>
      <c r="QUG5" s="101"/>
      <c r="QUH5" s="101"/>
      <c r="QUI5" s="101"/>
      <c r="QUJ5" s="101"/>
      <c r="QUK5" s="101"/>
      <c r="QUL5" s="101"/>
      <c r="QUM5" s="101"/>
      <c r="QUN5" s="101"/>
      <c r="QUO5" s="101"/>
      <c r="QUP5" s="101"/>
      <c r="QUQ5" s="101"/>
      <c r="QUR5" s="101"/>
      <c r="QUS5" s="101"/>
      <c r="QUT5" s="101"/>
      <c r="QUU5" s="101"/>
      <c r="QUV5" s="101"/>
      <c r="QUW5" s="101"/>
      <c r="QUX5" s="101"/>
      <c r="QUY5" s="101"/>
      <c r="QUZ5" s="101"/>
      <c r="QVA5" s="101"/>
      <c r="QVB5" s="101"/>
      <c r="QVC5" s="101"/>
      <c r="QVD5" s="101"/>
      <c r="QVE5" s="101"/>
      <c r="QVF5" s="101"/>
      <c r="QVG5" s="101"/>
      <c r="QVH5" s="101"/>
      <c r="QVI5" s="101"/>
      <c r="QVJ5" s="101"/>
      <c r="QVK5" s="101"/>
      <c r="QVL5" s="101"/>
      <c r="QVM5" s="101"/>
      <c r="QVN5" s="101"/>
      <c r="QVO5" s="101"/>
      <c r="QVP5" s="101"/>
      <c r="QVQ5" s="101"/>
      <c r="QVR5" s="101"/>
      <c r="QVS5" s="101"/>
      <c r="QVT5" s="101"/>
      <c r="QVU5" s="101"/>
      <c r="QVV5" s="101"/>
      <c r="QVW5" s="101"/>
      <c r="QVX5" s="101"/>
      <c r="QVY5" s="101"/>
      <c r="QVZ5" s="101"/>
      <c r="QWA5" s="101"/>
      <c r="QWB5" s="101"/>
      <c r="QWC5" s="101"/>
      <c r="QWD5" s="101"/>
      <c r="QWE5" s="101"/>
      <c r="QWF5" s="101"/>
      <c r="QWG5" s="101"/>
      <c r="QWH5" s="101"/>
      <c r="QWI5" s="101"/>
      <c r="QWJ5" s="101"/>
      <c r="QWK5" s="101"/>
      <c r="QWL5" s="101"/>
      <c r="QWM5" s="101"/>
      <c r="QWN5" s="101"/>
      <c r="QWO5" s="101"/>
      <c r="QWP5" s="101"/>
      <c r="QWQ5" s="101"/>
      <c r="QWR5" s="101"/>
      <c r="QWS5" s="101"/>
      <c r="QWT5" s="101"/>
      <c r="QWU5" s="101"/>
      <c r="QWV5" s="101"/>
      <c r="QWW5" s="101"/>
      <c r="QWX5" s="101"/>
      <c r="QWY5" s="101"/>
      <c r="QWZ5" s="101"/>
      <c r="QXA5" s="101"/>
      <c r="QXB5" s="101"/>
      <c r="QXC5" s="101"/>
      <c r="QXD5" s="101"/>
      <c r="QXE5" s="101"/>
      <c r="QXF5" s="101"/>
      <c r="QXG5" s="101"/>
      <c r="QXH5" s="101"/>
      <c r="QXI5" s="101"/>
      <c r="QXJ5" s="101"/>
      <c r="QXK5" s="101"/>
      <c r="QXL5" s="101"/>
      <c r="QXM5" s="101"/>
      <c r="QXN5" s="101"/>
      <c r="QXO5" s="101"/>
      <c r="QXP5" s="101"/>
      <c r="QXQ5" s="101"/>
      <c r="QXR5" s="101"/>
      <c r="QXS5" s="101"/>
      <c r="QXT5" s="101"/>
      <c r="QXU5" s="101"/>
      <c r="QXV5" s="101"/>
      <c r="QXW5" s="101"/>
      <c r="QXX5" s="101"/>
      <c r="QXY5" s="101"/>
      <c r="QXZ5" s="101"/>
      <c r="QYA5" s="101"/>
      <c r="QYB5" s="101"/>
      <c r="QYC5" s="101"/>
      <c r="QYD5" s="101"/>
      <c r="QYE5" s="101"/>
      <c r="QYF5" s="101"/>
      <c r="QYG5" s="101"/>
      <c r="QYH5" s="101"/>
      <c r="QYI5" s="101"/>
      <c r="QYJ5" s="101"/>
      <c r="QYK5" s="101"/>
      <c r="QYL5" s="101"/>
      <c r="QYM5" s="101"/>
      <c r="QYN5" s="101"/>
      <c r="QYO5" s="101"/>
      <c r="QYP5" s="101"/>
      <c r="QYQ5" s="101"/>
      <c r="QYR5" s="101"/>
      <c r="QYS5" s="101"/>
      <c r="QYT5" s="101"/>
      <c r="QYU5" s="101"/>
      <c r="QYV5" s="101"/>
      <c r="QYW5" s="101"/>
      <c r="QYX5" s="101"/>
      <c r="QYY5" s="101"/>
      <c r="QYZ5" s="101"/>
      <c r="QZA5" s="101"/>
      <c r="QZB5" s="101"/>
      <c r="QZC5" s="101"/>
      <c r="QZD5" s="101"/>
      <c r="QZE5" s="101"/>
      <c r="QZF5" s="101"/>
      <c r="QZG5" s="101"/>
      <c r="QZH5" s="101"/>
      <c r="QZI5" s="101"/>
      <c r="QZJ5" s="101"/>
      <c r="QZK5" s="101"/>
      <c r="QZL5" s="101"/>
      <c r="QZM5" s="101"/>
      <c r="QZN5" s="101"/>
      <c r="QZO5" s="101"/>
      <c r="QZP5" s="101"/>
      <c r="QZQ5" s="101"/>
      <c r="QZR5" s="101"/>
      <c r="QZS5" s="101"/>
      <c r="QZT5" s="101"/>
      <c r="QZU5" s="101"/>
      <c r="QZV5" s="101"/>
      <c r="QZW5" s="101"/>
      <c r="QZX5" s="101"/>
      <c r="QZY5" s="101"/>
      <c r="QZZ5" s="101"/>
      <c r="RAA5" s="101"/>
      <c r="RAB5" s="101"/>
      <c r="RAC5" s="101"/>
      <c r="RAD5" s="101"/>
      <c r="RAE5" s="101"/>
      <c r="RAF5" s="101"/>
      <c r="RAG5" s="101"/>
      <c r="RAH5" s="101"/>
      <c r="RAI5" s="101"/>
      <c r="RAJ5" s="101"/>
      <c r="RAK5" s="101"/>
      <c r="RAL5" s="101"/>
      <c r="RAM5" s="101"/>
      <c r="RAN5" s="101"/>
      <c r="RAO5" s="101"/>
      <c r="RAP5" s="101"/>
      <c r="RAQ5" s="101"/>
      <c r="RAR5" s="101"/>
      <c r="RAS5" s="101"/>
      <c r="RAT5" s="101"/>
      <c r="RAU5" s="101"/>
      <c r="RAV5" s="101"/>
      <c r="RAW5" s="101"/>
      <c r="RAX5" s="101"/>
      <c r="RAY5" s="101"/>
      <c r="RAZ5" s="101"/>
      <c r="RBA5" s="101"/>
      <c r="RBB5" s="101"/>
      <c r="RBC5" s="101"/>
      <c r="RBD5" s="101"/>
      <c r="RBE5" s="101"/>
      <c r="RBF5" s="101"/>
      <c r="RBG5" s="101"/>
      <c r="RBH5" s="101"/>
      <c r="RBI5" s="101"/>
      <c r="RBJ5" s="101"/>
      <c r="RBK5" s="101"/>
      <c r="RBL5" s="101"/>
      <c r="RBM5" s="101"/>
      <c r="RBN5" s="101"/>
      <c r="RBO5" s="101"/>
      <c r="RBP5" s="101"/>
      <c r="RBQ5" s="101"/>
      <c r="RBR5" s="101"/>
      <c r="RBS5" s="101"/>
      <c r="RBT5" s="101"/>
      <c r="RBU5" s="101"/>
      <c r="RBV5" s="101"/>
      <c r="RBW5" s="101"/>
      <c r="RBX5" s="101"/>
      <c r="RBY5" s="101"/>
      <c r="RBZ5" s="101"/>
      <c r="RCA5" s="101"/>
      <c r="RCB5" s="101"/>
      <c r="RCC5" s="101"/>
      <c r="RCD5" s="101"/>
      <c r="RCE5" s="101"/>
      <c r="RCF5" s="101"/>
      <c r="RCG5" s="101"/>
      <c r="RCH5" s="101"/>
      <c r="RCI5" s="101"/>
      <c r="RCJ5" s="101"/>
      <c r="RCK5" s="101"/>
      <c r="RCL5" s="101"/>
      <c r="RCM5" s="101"/>
      <c r="RCN5" s="101"/>
      <c r="RCO5" s="101"/>
      <c r="RCP5" s="101"/>
      <c r="RCQ5" s="101"/>
      <c r="RCR5" s="101"/>
      <c r="RCS5" s="101"/>
      <c r="RCT5" s="101"/>
      <c r="RCU5" s="101"/>
      <c r="RCV5" s="101"/>
      <c r="RCW5" s="101"/>
      <c r="RCX5" s="101"/>
      <c r="RCY5" s="101"/>
      <c r="RCZ5" s="101"/>
      <c r="RDA5" s="101"/>
      <c r="RDB5" s="101"/>
      <c r="RDC5" s="101"/>
      <c r="RDD5" s="101"/>
      <c r="RDE5" s="101"/>
      <c r="RDF5" s="101"/>
      <c r="RDG5" s="101"/>
      <c r="RDH5" s="101"/>
      <c r="RDI5" s="101"/>
      <c r="RDJ5" s="101"/>
      <c r="RDK5" s="101"/>
      <c r="RDL5" s="101"/>
      <c r="RDM5" s="101"/>
      <c r="RDN5" s="101"/>
      <c r="RDO5" s="101"/>
      <c r="RDP5" s="101"/>
      <c r="RDQ5" s="101"/>
      <c r="RDR5" s="101"/>
      <c r="RDS5" s="101"/>
      <c r="RDT5" s="101"/>
      <c r="RDU5" s="101"/>
      <c r="RDV5" s="101"/>
      <c r="RDW5" s="101"/>
      <c r="RDX5" s="101"/>
      <c r="RDY5" s="101"/>
      <c r="RDZ5" s="101"/>
      <c r="REA5" s="101"/>
      <c r="REB5" s="101"/>
      <c r="REC5" s="101"/>
      <c r="RED5" s="101"/>
      <c r="REE5" s="101"/>
      <c r="REF5" s="101"/>
      <c r="REG5" s="101"/>
      <c r="REH5" s="101"/>
      <c r="REI5" s="101"/>
      <c r="REJ5" s="101"/>
      <c r="REK5" s="101"/>
      <c r="REL5" s="101"/>
      <c r="REM5" s="101"/>
      <c r="REN5" s="101"/>
      <c r="REO5" s="101"/>
      <c r="REP5" s="101"/>
      <c r="REQ5" s="101"/>
      <c r="RER5" s="101"/>
      <c r="RES5" s="101"/>
      <c r="RET5" s="101"/>
      <c r="REU5" s="101"/>
      <c r="REV5" s="101"/>
      <c r="REW5" s="101"/>
      <c r="REX5" s="101"/>
      <c r="REY5" s="101"/>
      <c r="REZ5" s="101"/>
      <c r="RFA5" s="101"/>
      <c r="RFB5" s="101"/>
      <c r="RFC5" s="101"/>
      <c r="RFD5" s="101"/>
      <c r="RFE5" s="101"/>
      <c r="RFF5" s="101"/>
      <c r="RFG5" s="101"/>
      <c r="RFH5" s="101"/>
      <c r="RFI5" s="101"/>
      <c r="RFJ5" s="101"/>
      <c r="RFK5" s="101"/>
      <c r="RFL5" s="101"/>
      <c r="RFM5" s="101"/>
      <c r="RFN5" s="101"/>
      <c r="RFO5" s="101"/>
      <c r="RFP5" s="101"/>
      <c r="RFQ5" s="101"/>
      <c r="RFR5" s="101"/>
      <c r="RFS5" s="101"/>
      <c r="RFT5" s="101"/>
      <c r="RFU5" s="101"/>
      <c r="RFV5" s="101"/>
      <c r="RFW5" s="101"/>
      <c r="RFX5" s="101"/>
      <c r="RFY5" s="101"/>
      <c r="RFZ5" s="101"/>
      <c r="RGA5" s="101"/>
      <c r="RGB5" s="101"/>
      <c r="RGC5" s="101"/>
      <c r="RGD5" s="101"/>
      <c r="RGE5" s="101"/>
      <c r="RGF5" s="101"/>
      <c r="RGG5" s="101"/>
      <c r="RGH5" s="101"/>
      <c r="RGI5" s="101"/>
      <c r="RGJ5" s="101"/>
      <c r="RGK5" s="101"/>
      <c r="RGL5" s="101"/>
      <c r="RGM5" s="101"/>
      <c r="RGN5" s="101"/>
      <c r="RGO5" s="101"/>
      <c r="RGP5" s="101"/>
      <c r="RGQ5" s="101"/>
      <c r="RGR5" s="101"/>
      <c r="RGS5" s="101"/>
      <c r="RGT5" s="101"/>
      <c r="RGU5" s="101"/>
      <c r="RGV5" s="101"/>
      <c r="RGW5" s="101"/>
      <c r="RGX5" s="101"/>
      <c r="RGY5" s="101"/>
      <c r="RGZ5" s="101"/>
      <c r="RHA5" s="101"/>
      <c r="RHB5" s="101"/>
      <c r="RHC5" s="101"/>
      <c r="RHD5" s="101"/>
      <c r="RHE5" s="101"/>
      <c r="RHF5" s="101"/>
      <c r="RHG5" s="101"/>
      <c r="RHH5" s="101"/>
      <c r="RHI5" s="101"/>
      <c r="RHJ5" s="101"/>
      <c r="RHK5" s="101"/>
      <c r="RHL5" s="101"/>
      <c r="RHM5" s="101"/>
      <c r="RHN5" s="101"/>
      <c r="RHO5" s="101"/>
      <c r="RHP5" s="101"/>
      <c r="RHQ5" s="101"/>
      <c r="RHR5" s="101"/>
      <c r="RHS5" s="101"/>
      <c r="RHT5" s="101"/>
      <c r="RHU5" s="101"/>
      <c r="RHV5" s="101"/>
      <c r="RHW5" s="101"/>
      <c r="RHX5" s="101"/>
      <c r="RHY5" s="101"/>
      <c r="RHZ5" s="101"/>
      <c r="RIA5" s="101"/>
      <c r="RIB5" s="101"/>
      <c r="RIC5" s="101"/>
      <c r="RID5" s="101"/>
      <c r="RIE5" s="101"/>
      <c r="RIF5" s="101"/>
      <c r="RIG5" s="101"/>
      <c r="RIH5" s="101"/>
      <c r="RII5" s="101"/>
      <c r="RIJ5" s="101"/>
      <c r="RIK5" s="101"/>
      <c r="RIL5" s="101"/>
      <c r="RIM5" s="101"/>
      <c r="RIN5" s="101"/>
      <c r="RIO5" s="101"/>
      <c r="RIP5" s="101"/>
      <c r="RIQ5" s="101"/>
      <c r="RIR5" s="101"/>
      <c r="RIS5" s="101"/>
      <c r="RIT5" s="101"/>
      <c r="RIU5" s="101"/>
      <c r="RIV5" s="101"/>
      <c r="RIW5" s="101"/>
      <c r="RIX5" s="101"/>
      <c r="RIY5" s="101"/>
      <c r="RIZ5" s="101"/>
      <c r="RJA5" s="101"/>
      <c r="RJB5" s="101"/>
      <c r="RJC5" s="101"/>
      <c r="RJD5" s="101"/>
      <c r="RJE5" s="101"/>
      <c r="RJF5" s="101"/>
      <c r="RJG5" s="101"/>
      <c r="RJH5" s="101"/>
      <c r="RJI5" s="101"/>
      <c r="RJJ5" s="101"/>
      <c r="RJK5" s="101"/>
      <c r="RJL5" s="101"/>
      <c r="RJM5" s="101"/>
      <c r="RJN5" s="101"/>
      <c r="RJO5" s="101"/>
      <c r="RJP5" s="101"/>
      <c r="RJQ5" s="101"/>
      <c r="RJR5" s="101"/>
      <c r="RJS5" s="101"/>
      <c r="RJT5" s="101"/>
      <c r="RJU5" s="101"/>
      <c r="RJV5" s="101"/>
      <c r="RJW5" s="101"/>
      <c r="RJX5" s="101"/>
      <c r="RJY5" s="101"/>
      <c r="RJZ5" s="101"/>
      <c r="RKA5" s="101"/>
      <c r="RKB5" s="101"/>
      <c r="RKC5" s="101"/>
      <c r="RKD5" s="101"/>
      <c r="RKE5" s="101"/>
      <c r="RKF5" s="101"/>
      <c r="RKG5" s="101"/>
      <c r="RKH5" s="101"/>
      <c r="RKI5" s="101"/>
      <c r="RKJ5" s="101"/>
      <c r="RKK5" s="101"/>
      <c r="RKL5" s="101"/>
      <c r="RKM5" s="101"/>
      <c r="RKN5" s="101"/>
      <c r="RKO5" s="101"/>
      <c r="RKP5" s="101"/>
      <c r="RKQ5" s="101"/>
      <c r="RKR5" s="101"/>
      <c r="RKS5" s="101"/>
      <c r="RKT5" s="101"/>
      <c r="RKU5" s="101"/>
      <c r="RKV5" s="101"/>
      <c r="RKW5" s="101"/>
      <c r="RKX5" s="101"/>
      <c r="RKY5" s="101"/>
      <c r="RKZ5" s="101"/>
      <c r="RLA5" s="101"/>
      <c r="RLB5" s="101"/>
      <c r="RLC5" s="101"/>
      <c r="RLD5" s="101"/>
      <c r="RLE5" s="101"/>
      <c r="RLF5" s="101"/>
      <c r="RLG5" s="101"/>
      <c r="RLH5" s="101"/>
      <c r="RLI5" s="101"/>
      <c r="RLJ5" s="101"/>
      <c r="RLK5" s="101"/>
      <c r="RLL5" s="101"/>
      <c r="RLM5" s="101"/>
      <c r="RLN5" s="101"/>
      <c r="RLO5" s="101"/>
      <c r="RLP5" s="101"/>
      <c r="RLQ5" s="101"/>
      <c r="RLR5" s="101"/>
      <c r="RLS5" s="101"/>
      <c r="RLT5" s="101"/>
      <c r="RLU5" s="101"/>
      <c r="RLV5" s="101"/>
      <c r="RLW5" s="101"/>
      <c r="RLX5" s="101"/>
      <c r="RLY5" s="101"/>
      <c r="RLZ5" s="101"/>
      <c r="RMA5" s="101"/>
      <c r="RMB5" s="101"/>
      <c r="RMC5" s="101"/>
      <c r="RMD5" s="101"/>
      <c r="RME5" s="101"/>
      <c r="RMF5" s="101"/>
      <c r="RMG5" s="101"/>
      <c r="RMH5" s="101"/>
      <c r="RMI5" s="101"/>
      <c r="RMJ5" s="101"/>
      <c r="RMK5" s="101"/>
      <c r="RML5" s="101"/>
      <c r="RMM5" s="101"/>
      <c r="RMN5" s="101"/>
      <c r="RMO5" s="101"/>
      <c r="RMP5" s="101"/>
      <c r="RMQ5" s="101"/>
      <c r="RMR5" s="101"/>
      <c r="RMS5" s="101"/>
      <c r="RMT5" s="101"/>
      <c r="RMU5" s="101"/>
      <c r="RMV5" s="101"/>
      <c r="RMW5" s="101"/>
      <c r="RMX5" s="101"/>
      <c r="RMY5" s="101"/>
      <c r="RMZ5" s="101"/>
      <c r="RNA5" s="101"/>
      <c r="RNB5" s="101"/>
      <c r="RNC5" s="101"/>
      <c r="RND5" s="101"/>
      <c r="RNE5" s="101"/>
      <c r="RNF5" s="101"/>
      <c r="RNG5" s="101"/>
      <c r="RNH5" s="101"/>
      <c r="RNI5" s="101"/>
      <c r="RNJ5" s="101"/>
      <c r="RNK5" s="101"/>
      <c r="RNL5" s="101"/>
      <c r="RNM5" s="101"/>
      <c r="RNN5" s="101"/>
      <c r="RNO5" s="101"/>
      <c r="RNP5" s="101"/>
      <c r="RNQ5" s="101"/>
      <c r="RNR5" s="101"/>
      <c r="RNS5" s="101"/>
      <c r="RNT5" s="101"/>
      <c r="RNU5" s="101"/>
      <c r="RNV5" s="101"/>
      <c r="RNW5" s="101"/>
      <c r="RNX5" s="101"/>
      <c r="RNY5" s="101"/>
      <c r="RNZ5" s="101"/>
      <c r="ROA5" s="101"/>
      <c r="ROB5" s="101"/>
      <c r="ROC5" s="101"/>
      <c r="ROD5" s="101"/>
      <c r="ROE5" s="101"/>
      <c r="ROF5" s="101"/>
      <c r="ROG5" s="101"/>
      <c r="ROH5" s="101"/>
      <c r="ROI5" s="101"/>
      <c r="ROJ5" s="101"/>
      <c r="ROK5" s="101"/>
      <c r="ROL5" s="101"/>
      <c r="ROM5" s="101"/>
      <c r="RON5" s="101"/>
      <c r="ROO5" s="101"/>
      <c r="ROP5" s="101"/>
      <c r="ROQ5" s="101"/>
      <c r="ROR5" s="101"/>
      <c r="ROS5" s="101"/>
      <c r="ROT5" s="101"/>
      <c r="ROU5" s="101"/>
      <c r="ROV5" s="101"/>
      <c r="ROW5" s="101"/>
      <c r="ROX5" s="101"/>
      <c r="ROY5" s="101"/>
      <c r="ROZ5" s="101"/>
      <c r="RPA5" s="101"/>
      <c r="RPB5" s="101"/>
      <c r="RPC5" s="101"/>
      <c r="RPD5" s="101"/>
      <c r="RPE5" s="101"/>
      <c r="RPF5" s="101"/>
      <c r="RPG5" s="101"/>
      <c r="RPH5" s="101"/>
      <c r="RPI5" s="101"/>
      <c r="RPJ5" s="101"/>
      <c r="RPK5" s="101"/>
      <c r="RPL5" s="101"/>
      <c r="RPM5" s="101"/>
      <c r="RPN5" s="101"/>
      <c r="RPO5" s="101"/>
      <c r="RPP5" s="101"/>
      <c r="RPQ5" s="101"/>
      <c r="RPR5" s="101"/>
      <c r="RPS5" s="101"/>
      <c r="RPT5" s="101"/>
      <c r="RPU5" s="101"/>
      <c r="RPV5" s="101"/>
      <c r="RPW5" s="101"/>
      <c r="RPX5" s="101"/>
      <c r="RPY5" s="101"/>
      <c r="RPZ5" s="101"/>
      <c r="RQA5" s="101"/>
      <c r="RQB5" s="101"/>
      <c r="RQC5" s="101"/>
      <c r="RQD5" s="101"/>
      <c r="RQE5" s="101"/>
      <c r="RQF5" s="101"/>
      <c r="RQG5" s="101"/>
      <c r="RQH5" s="101"/>
      <c r="RQI5" s="101"/>
      <c r="RQJ5" s="101"/>
      <c r="RQK5" s="101"/>
      <c r="RQL5" s="101"/>
      <c r="RQM5" s="101"/>
      <c r="RQN5" s="101"/>
      <c r="RQO5" s="101"/>
      <c r="RQP5" s="101"/>
      <c r="RQQ5" s="101"/>
      <c r="RQR5" s="101"/>
      <c r="RQS5" s="101"/>
      <c r="RQT5" s="101"/>
      <c r="RQU5" s="101"/>
      <c r="RQV5" s="101"/>
      <c r="RQW5" s="101"/>
      <c r="RQX5" s="101"/>
      <c r="RQY5" s="101"/>
      <c r="RQZ5" s="101"/>
      <c r="RRA5" s="101"/>
      <c r="RRB5" s="101"/>
      <c r="RRC5" s="101"/>
      <c r="RRD5" s="101"/>
      <c r="RRE5" s="101"/>
      <c r="RRF5" s="101"/>
      <c r="RRG5" s="101"/>
      <c r="RRH5" s="101"/>
      <c r="RRI5" s="101"/>
      <c r="RRJ5" s="101"/>
      <c r="RRK5" s="101"/>
      <c r="RRL5" s="101"/>
      <c r="RRM5" s="101"/>
      <c r="RRN5" s="101"/>
      <c r="RRO5" s="101"/>
      <c r="RRP5" s="101"/>
      <c r="RRQ5" s="101"/>
      <c r="RRR5" s="101"/>
      <c r="RRS5" s="101"/>
      <c r="RRT5" s="101"/>
      <c r="RRU5" s="101"/>
      <c r="RRV5" s="101"/>
      <c r="RRW5" s="101"/>
      <c r="RRX5" s="101"/>
      <c r="RRY5" s="101"/>
      <c r="RRZ5" s="101"/>
      <c r="RSA5" s="101"/>
      <c r="RSB5" s="101"/>
      <c r="RSC5" s="101"/>
      <c r="RSD5" s="101"/>
      <c r="RSE5" s="101"/>
      <c r="RSF5" s="101"/>
      <c r="RSG5" s="101"/>
      <c r="RSH5" s="101"/>
      <c r="RSI5" s="101"/>
      <c r="RSJ5" s="101"/>
      <c r="RSK5" s="101"/>
      <c r="RSL5" s="101"/>
      <c r="RSM5" s="101"/>
      <c r="RSN5" s="101"/>
      <c r="RSO5" s="101"/>
      <c r="RSP5" s="101"/>
      <c r="RSQ5" s="101"/>
      <c r="RSR5" s="101"/>
      <c r="RSS5" s="101"/>
      <c r="RST5" s="101"/>
      <c r="RSU5" s="101"/>
      <c r="RSV5" s="101"/>
      <c r="RSW5" s="101"/>
      <c r="RSX5" s="101"/>
      <c r="RSY5" s="101"/>
      <c r="RSZ5" s="101"/>
      <c r="RTA5" s="101"/>
      <c r="RTB5" s="101"/>
      <c r="RTC5" s="101"/>
      <c r="RTD5" s="101"/>
      <c r="RTE5" s="101"/>
      <c r="RTF5" s="101"/>
      <c r="RTG5" s="101"/>
      <c r="RTH5" s="101"/>
      <c r="RTI5" s="101"/>
      <c r="RTJ5" s="101"/>
      <c r="RTK5" s="101"/>
      <c r="RTL5" s="101"/>
      <c r="RTM5" s="101"/>
      <c r="RTN5" s="101"/>
      <c r="RTO5" s="101"/>
      <c r="RTP5" s="101"/>
      <c r="RTQ5" s="101"/>
      <c r="RTR5" s="101"/>
      <c r="RTS5" s="101"/>
      <c r="RTT5" s="101"/>
      <c r="RTU5" s="101"/>
      <c r="RTV5" s="101"/>
      <c r="RTW5" s="101"/>
      <c r="RTX5" s="101"/>
      <c r="RTY5" s="101"/>
      <c r="RTZ5" s="101"/>
      <c r="RUA5" s="101"/>
      <c r="RUB5" s="101"/>
      <c r="RUC5" s="101"/>
      <c r="RUD5" s="101"/>
      <c r="RUE5" s="101"/>
      <c r="RUF5" s="101"/>
      <c r="RUG5" s="101"/>
      <c r="RUH5" s="101"/>
      <c r="RUI5" s="101"/>
      <c r="RUJ5" s="101"/>
      <c r="RUK5" s="101"/>
      <c r="RUL5" s="101"/>
      <c r="RUM5" s="101"/>
      <c r="RUN5" s="101"/>
      <c r="RUO5" s="101"/>
      <c r="RUP5" s="101"/>
      <c r="RUQ5" s="101"/>
      <c r="RUR5" s="101"/>
      <c r="RUS5" s="101"/>
      <c r="RUT5" s="101"/>
      <c r="RUU5" s="101"/>
      <c r="RUV5" s="101"/>
      <c r="RUW5" s="101"/>
      <c r="RUX5" s="101"/>
      <c r="RUY5" s="101"/>
      <c r="RUZ5" s="101"/>
      <c r="RVA5" s="101"/>
      <c r="RVB5" s="101"/>
      <c r="RVC5" s="101"/>
      <c r="RVD5" s="101"/>
      <c r="RVE5" s="101"/>
      <c r="RVF5" s="101"/>
      <c r="RVG5" s="101"/>
      <c r="RVH5" s="101"/>
      <c r="RVI5" s="101"/>
      <c r="RVJ5" s="101"/>
      <c r="RVK5" s="101"/>
      <c r="RVL5" s="101"/>
      <c r="RVM5" s="101"/>
      <c r="RVN5" s="101"/>
      <c r="RVO5" s="101"/>
      <c r="RVP5" s="101"/>
      <c r="RVQ5" s="101"/>
      <c r="RVR5" s="101"/>
      <c r="RVS5" s="101"/>
      <c r="RVT5" s="101"/>
      <c r="RVU5" s="101"/>
      <c r="RVV5" s="101"/>
      <c r="RVW5" s="101"/>
      <c r="RVX5" s="101"/>
      <c r="RVY5" s="101"/>
      <c r="RVZ5" s="101"/>
      <c r="RWA5" s="101"/>
      <c r="RWB5" s="101"/>
      <c r="RWC5" s="101"/>
      <c r="RWD5" s="101"/>
      <c r="RWE5" s="101"/>
      <c r="RWF5" s="101"/>
      <c r="RWG5" s="101"/>
      <c r="RWH5" s="101"/>
      <c r="RWI5" s="101"/>
      <c r="RWJ5" s="101"/>
      <c r="RWK5" s="101"/>
      <c r="RWL5" s="101"/>
      <c r="RWM5" s="101"/>
      <c r="RWN5" s="101"/>
      <c r="RWO5" s="101"/>
      <c r="RWP5" s="101"/>
      <c r="RWQ5" s="101"/>
      <c r="RWR5" s="101"/>
      <c r="RWS5" s="101"/>
      <c r="RWT5" s="101"/>
      <c r="RWU5" s="101"/>
      <c r="RWV5" s="101"/>
      <c r="RWW5" s="101"/>
      <c r="RWX5" s="101"/>
      <c r="RWY5" s="101"/>
      <c r="RWZ5" s="101"/>
      <c r="RXA5" s="101"/>
      <c r="RXB5" s="101"/>
      <c r="RXC5" s="101"/>
      <c r="RXD5" s="101"/>
      <c r="RXE5" s="101"/>
      <c r="RXF5" s="101"/>
      <c r="RXG5" s="101"/>
      <c r="RXH5" s="101"/>
      <c r="RXI5" s="101"/>
      <c r="RXJ5" s="101"/>
      <c r="RXK5" s="101"/>
      <c r="RXL5" s="101"/>
      <c r="RXM5" s="101"/>
      <c r="RXN5" s="101"/>
      <c r="RXO5" s="101"/>
      <c r="RXP5" s="101"/>
      <c r="RXQ5" s="101"/>
      <c r="RXR5" s="101"/>
      <c r="RXS5" s="101"/>
      <c r="RXT5" s="101"/>
      <c r="RXU5" s="101"/>
      <c r="RXV5" s="101"/>
      <c r="RXW5" s="101"/>
      <c r="RXX5" s="101"/>
      <c r="RXY5" s="101"/>
      <c r="RXZ5" s="101"/>
      <c r="RYA5" s="101"/>
      <c r="RYB5" s="101"/>
      <c r="RYC5" s="101"/>
      <c r="RYD5" s="101"/>
      <c r="RYE5" s="101"/>
      <c r="RYF5" s="101"/>
      <c r="RYG5" s="101"/>
      <c r="RYH5" s="101"/>
      <c r="RYI5" s="101"/>
      <c r="RYJ5" s="101"/>
      <c r="RYK5" s="101"/>
      <c r="RYL5" s="101"/>
      <c r="RYM5" s="101"/>
      <c r="RYN5" s="101"/>
      <c r="RYO5" s="101"/>
      <c r="RYP5" s="101"/>
      <c r="RYQ5" s="101"/>
      <c r="RYR5" s="101"/>
      <c r="RYS5" s="101"/>
      <c r="RYT5" s="101"/>
      <c r="RYU5" s="101"/>
      <c r="RYV5" s="101"/>
      <c r="RYW5" s="101"/>
      <c r="RYX5" s="101"/>
      <c r="RYY5" s="101"/>
      <c r="RYZ5" s="101"/>
      <c r="RZA5" s="101"/>
      <c r="RZB5" s="101"/>
      <c r="RZC5" s="101"/>
      <c r="RZD5" s="101"/>
      <c r="RZE5" s="101"/>
      <c r="RZF5" s="101"/>
      <c r="RZG5" s="101"/>
      <c r="RZH5" s="101"/>
      <c r="RZI5" s="101"/>
      <c r="RZJ5" s="101"/>
      <c r="RZK5" s="101"/>
      <c r="RZL5" s="101"/>
      <c r="RZM5" s="101"/>
      <c r="RZN5" s="101"/>
      <c r="RZO5" s="101"/>
      <c r="RZP5" s="101"/>
      <c r="RZQ5" s="101"/>
      <c r="RZR5" s="101"/>
      <c r="RZS5" s="101"/>
      <c r="RZT5" s="101"/>
      <c r="RZU5" s="101"/>
      <c r="RZV5" s="101"/>
      <c r="RZW5" s="101"/>
      <c r="RZX5" s="101"/>
      <c r="RZY5" s="101"/>
      <c r="RZZ5" s="101"/>
      <c r="SAA5" s="101"/>
      <c r="SAB5" s="101"/>
      <c r="SAC5" s="101"/>
      <c r="SAD5" s="101"/>
      <c r="SAE5" s="101"/>
      <c r="SAF5" s="101"/>
      <c r="SAG5" s="101"/>
      <c r="SAH5" s="101"/>
      <c r="SAI5" s="101"/>
      <c r="SAJ5" s="101"/>
      <c r="SAK5" s="101"/>
      <c r="SAL5" s="101"/>
      <c r="SAM5" s="101"/>
      <c r="SAN5" s="101"/>
      <c r="SAO5" s="101"/>
      <c r="SAP5" s="101"/>
      <c r="SAQ5" s="101"/>
      <c r="SAR5" s="101"/>
      <c r="SAS5" s="101"/>
      <c r="SAT5" s="101"/>
      <c r="SAU5" s="101"/>
      <c r="SAV5" s="101"/>
      <c r="SAW5" s="101"/>
      <c r="SAX5" s="101"/>
      <c r="SAY5" s="101"/>
      <c r="SAZ5" s="101"/>
      <c r="SBA5" s="101"/>
      <c r="SBB5" s="101"/>
      <c r="SBC5" s="101"/>
      <c r="SBD5" s="101"/>
      <c r="SBE5" s="101"/>
      <c r="SBF5" s="101"/>
      <c r="SBG5" s="101"/>
      <c r="SBH5" s="101"/>
      <c r="SBI5" s="101"/>
      <c r="SBJ5" s="101"/>
      <c r="SBK5" s="101"/>
      <c r="SBL5" s="101"/>
      <c r="SBM5" s="101"/>
      <c r="SBN5" s="101"/>
      <c r="SBO5" s="101"/>
      <c r="SBP5" s="101"/>
      <c r="SBQ5" s="101"/>
      <c r="SBR5" s="101"/>
      <c r="SBS5" s="101"/>
      <c r="SBT5" s="101"/>
      <c r="SBU5" s="101"/>
      <c r="SBV5" s="101"/>
      <c r="SBW5" s="101"/>
      <c r="SBX5" s="101"/>
      <c r="SBY5" s="101"/>
      <c r="SBZ5" s="101"/>
      <c r="SCA5" s="101"/>
      <c r="SCB5" s="101"/>
      <c r="SCC5" s="101"/>
      <c r="SCD5" s="101"/>
      <c r="SCE5" s="101"/>
      <c r="SCF5" s="101"/>
      <c r="SCG5" s="101"/>
      <c r="SCH5" s="101"/>
      <c r="SCI5" s="101"/>
      <c r="SCJ5" s="101"/>
      <c r="SCK5" s="101"/>
      <c r="SCL5" s="101"/>
      <c r="SCM5" s="101"/>
      <c r="SCN5" s="101"/>
      <c r="SCO5" s="101"/>
      <c r="SCP5" s="101"/>
      <c r="SCQ5" s="101"/>
      <c r="SCR5" s="101"/>
      <c r="SCS5" s="101"/>
      <c r="SCT5" s="101"/>
      <c r="SCU5" s="101"/>
      <c r="SCV5" s="101"/>
      <c r="SCW5" s="101"/>
      <c r="SCX5" s="101"/>
      <c r="SCY5" s="101"/>
      <c r="SCZ5" s="101"/>
      <c r="SDA5" s="101"/>
      <c r="SDB5" s="101"/>
      <c r="SDC5" s="101"/>
      <c r="SDD5" s="101"/>
      <c r="SDE5" s="101"/>
      <c r="SDF5" s="101"/>
      <c r="SDG5" s="101"/>
      <c r="SDH5" s="101"/>
      <c r="SDI5" s="101"/>
      <c r="SDJ5" s="101"/>
      <c r="SDK5" s="101"/>
      <c r="SDL5" s="101"/>
      <c r="SDM5" s="101"/>
      <c r="SDN5" s="101"/>
      <c r="SDO5" s="101"/>
      <c r="SDP5" s="101"/>
      <c r="SDQ5" s="101"/>
      <c r="SDR5" s="101"/>
      <c r="SDS5" s="101"/>
      <c r="SDT5" s="101"/>
      <c r="SDU5" s="101"/>
      <c r="SDV5" s="101"/>
      <c r="SDW5" s="101"/>
      <c r="SDX5" s="101"/>
      <c r="SDY5" s="101"/>
      <c r="SDZ5" s="101"/>
      <c r="SEA5" s="101"/>
      <c r="SEB5" s="101"/>
      <c r="SEC5" s="101"/>
      <c r="SED5" s="101"/>
      <c r="SEE5" s="101"/>
      <c r="SEF5" s="101"/>
      <c r="SEG5" s="101"/>
      <c r="SEH5" s="101"/>
      <c r="SEI5" s="101"/>
      <c r="SEJ5" s="101"/>
      <c r="SEK5" s="101"/>
      <c r="SEL5" s="101"/>
      <c r="SEM5" s="101"/>
      <c r="SEN5" s="101"/>
      <c r="SEO5" s="101"/>
      <c r="SEP5" s="101"/>
      <c r="SEQ5" s="101"/>
      <c r="SER5" s="101"/>
      <c r="SES5" s="101"/>
      <c r="SET5" s="101"/>
      <c r="SEU5" s="101"/>
      <c r="SEV5" s="101"/>
      <c r="SEW5" s="101"/>
      <c r="SEX5" s="101"/>
      <c r="SEY5" s="101"/>
      <c r="SEZ5" s="101"/>
      <c r="SFA5" s="101"/>
      <c r="SFB5" s="101"/>
      <c r="SFC5" s="101"/>
      <c r="SFD5" s="101"/>
      <c r="SFE5" s="101"/>
      <c r="SFF5" s="101"/>
      <c r="SFG5" s="101"/>
      <c r="SFH5" s="101"/>
      <c r="SFI5" s="101"/>
      <c r="SFJ5" s="101"/>
      <c r="SFK5" s="101"/>
      <c r="SFL5" s="101"/>
      <c r="SFM5" s="101"/>
      <c r="SFN5" s="101"/>
      <c r="SFO5" s="101"/>
      <c r="SFP5" s="101"/>
      <c r="SFQ5" s="101"/>
      <c r="SFR5" s="101"/>
      <c r="SFS5" s="101"/>
      <c r="SFT5" s="101"/>
      <c r="SFU5" s="101"/>
      <c r="SFV5" s="101"/>
      <c r="SFW5" s="101"/>
      <c r="SFX5" s="101"/>
      <c r="SFY5" s="101"/>
      <c r="SFZ5" s="101"/>
      <c r="SGA5" s="101"/>
      <c r="SGB5" s="101"/>
      <c r="SGC5" s="101"/>
      <c r="SGD5" s="101"/>
      <c r="SGE5" s="101"/>
      <c r="SGF5" s="101"/>
      <c r="SGG5" s="101"/>
      <c r="SGH5" s="101"/>
      <c r="SGI5" s="101"/>
      <c r="SGJ5" s="101"/>
      <c r="SGK5" s="101"/>
      <c r="SGL5" s="101"/>
      <c r="SGM5" s="101"/>
      <c r="SGN5" s="101"/>
      <c r="SGO5" s="101"/>
      <c r="SGP5" s="101"/>
      <c r="SGQ5" s="101"/>
      <c r="SGR5" s="101"/>
      <c r="SGS5" s="101"/>
      <c r="SGT5" s="101"/>
      <c r="SGU5" s="101"/>
      <c r="SGV5" s="101"/>
      <c r="SGW5" s="101"/>
      <c r="SGX5" s="101"/>
      <c r="SGY5" s="101"/>
      <c r="SGZ5" s="101"/>
      <c r="SHA5" s="101"/>
      <c r="SHB5" s="101"/>
      <c r="SHC5" s="101"/>
      <c r="SHD5" s="101"/>
      <c r="SHE5" s="101"/>
      <c r="SHF5" s="101"/>
      <c r="SHG5" s="101"/>
      <c r="SHH5" s="101"/>
      <c r="SHI5" s="101"/>
      <c r="SHJ5" s="101"/>
      <c r="SHK5" s="101"/>
      <c r="SHL5" s="101"/>
      <c r="SHM5" s="101"/>
      <c r="SHN5" s="101"/>
      <c r="SHO5" s="101"/>
      <c r="SHP5" s="101"/>
      <c r="SHQ5" s="101"/>
      <c r="SHR5" s="101"/>
      <c r="SHS5" s="101"/>
      <c r="SHT5" s="101"/>
      <c r="SHU5" s="101"/>
      <c r="SHV5" s="101"/>
      <c r="SHW5" s="101"/>
      <c r="SHX5" s="101"/>
      <c r="SHY5" s="101"/>
      <c r="SHZ5" s="101"/>
      <c r="SIA5" s="101"/>
      <c r="SIB5" s="101"/>
      <c r="SIC5" s="101"/>
      <c r="SID5" s="101"/>
      <c r="SIE5" s="101"/>
      <c r="SIF5" s="101"/>
      <c r="SIG5" s="101"/>
      <c r="SIH5" s="101"/>
      <c r="SII5" s="101"/>
      <c r="SIJ5" s="101"/>
      <c r="SIK5" s="101"/>
      <c r="SIL5" s="101"/>
      <c r="SIM5" s="101"/>
      <c r="SIN5" s="101"/>
      <c r="SIO5" s="101"/>
      <c r="SIP5" s="101"/>
      <c r="SIQ5" s="101"/>
      <c r="SIR5" s="101"/>
      <c r="SIS5" s="101"/>
      <c r="SIT5" s="101"/>
      <c r="SIU5" s="101"/>
      <c r="SIV5" s="101"/>
      <c r="SIW5" s="101"/>
      <c r="SIX5" s="101"/>
      <c r="SIY5" s="101"/>
      <c r="SIZ5" s="101"/>
      <c r="SJA5" s="101"/>
      <c r="SJB5" s="101"/>
      <c r="SJC5" s="101"/>
      <c r="SJD5" s="101"/>
      <c r="SJE5" s="101"/>
      <c r="SJF5" s="101"/>
      <c r="SJG5" s="101"/>
      <c r="SJH5" s="101"/>
      <c r="SJI5" s="101"/>
      <c r="SJJ5" s="101"/>
      <c r="SJK5" s="101"/>
      <c r="SJL5" s="101"/>
      <c r="SJM5" s="101"/>
      <c r="SJN5" s="101"/>
      <c r="SJO5" s="101"/>
      <c r="SJP5" s="101"/>
      <c r="SJQ5" s="101"/>
      <c r="SJR5" s="101"/>
      <c r="SJS5" s="101"/>
      <c r="SJT5" s="101"/>
      <c r="SJU5" s="101"/>
      <c r="SJV5" s="101"/>
      <c r="SJW5" s="101"/>
      <c r="SJX5" s="101"/>
      <c r="SJY5" s="101"/>
      <c r="SJZ5" s="101"/>
      <c r="SKA5" s="101"/>
      <c r="SKB5" s="101"/>
      <c r="SKC5" s="101"/>
      <c r="SKD5" s="101"/>
      <c r="SKE5" s="101"/>
      <c r="SKF5" s="101"/>
      <c r="SKG5" s="101"/>
      <c r="SKH5" s="101"/>
      <c r="SKI5" s="101"/>
      <c r="SKJ5" s="101"/>
      <c r="SKK5" s="101"/>
      <c r="SKL5" s="101"/>
      <c r="SKM5" s="101"/>
      <c r="SKN5" s="101"/>
      <c r="SKO5" s="101"/>
      <c r="SKP5" s="101"/>
      <c r="SKQ5" s="101"/>
      <c r="SKR5" s="101"/>
      <c r="SKS5" s="101"/>
      <c r="SKT5" s="101"/>
      <c r="SKU5" s="101"/>
      <c r="SKV5" s="101"/>
      <c r="SKW5" s="101"/>
      <c r="SKX5" s="101"/>
      <c r="SKY5" s="101"/>
      <c r="SKZ5" s="101"/>
      <c r="SLA5" s="101"/>
      <c r="SLB5" s="101"/>
      <c r="SLC5" s="101"/>
      <c r="SLD5" s="101"/>
      <c r="SLE5" s="101"/>
      <c r="SLF5" s="101"/>
      <c r="SLG5" s="101"/>
      <c r="SLH5" s="101"/>
      <c r="SLI5" s="101"/>
      <c r="SLJ5" s="101"/>
      <c r="SLK5" s="101"/>
      <c r="SLL5" s="101"/>
      <c r="SLM5" s="101"/>
      <c r="SLN5" s="101"/>
      <c r="SLO5" s="101"/>
      <c r="SLP5" s="101"/>
      <c r="SLQ5" s="101"/>
      <c r="SLR5" s="101"/>
      <c r="SLS5" s="101"/>
      <c r="SLT5" s="101"/>
      <c r="SLU5" s="101"/>
      <c r="SLV5" s="101"/>
      <c r="SLW5" s="101"/>
      <c r="SLX5" s="101"/>
      <c r="SLY5" s="101"/>
      <c r="SLZ5" s="101"/>
      <c r="SMA5" s="101"/>
      <c r="SMB5" s="101"/>
      <c r="SMC5" s="101"/>
      <c r="SMD5" s="101"/>
      <c r="SME5" s="101"/>
      <c r="SMF5" s="101"/>
      <c r="SMG5" s="101"/>
      <c r="SMH5" s="101"/>
      <c r="SMI5" s="101"/>
      <c r="SMJ5" s="101"/>
      <c r="SMK5" s="101"/>
      <c r="SML5" s="101"/>
      <c r="SMM5" s="101"/>
      <c r="SMN5" s="101"/>
      <c r="SMO5" s="101"/>
      <c r="SMP5" s="101"/>
      <c r="SMQ5" s="101"/>
      <c r="SMR5" s="101"/>
      <c r="SMS5" s="101"/>
      <c r="SMT5" s="101"/>
      <c r="SMU5" s="101"/>
      <c r="SMV5" s="101"/>
      <c r="SMW5" s="101"/>
      <c r="SMX5" s="101"/>
      <c r="SMY5" s="101"/>
      <c r="SMZ5" s="101"/>
      <c r="SNA5" s="101"/>
      <c r="SNB5" s="101"/>
      <c r="SNC5" s="101"/>
      <c r="SND5" s="101"/>
      <c r="SNE5" s="101"/>
      <c r="SNF5" s="101"/>
      <c r="SNG5" s="101"/>
      <c r="SNH5" s="101"/>
      <c r="SNI5" s="101"/>
      <c r="SNJ5" s="101"/>
      <c r="SNK5" s="101"/>
      <c r="SNL5" s="101"/>
      <c r="SNM5" s="101"/>
      <c r="SNN5" s="101"/>
      <c r="SNO5" s="101"/>
      <c r="SNP5" s="101"/>
      <c r="SNQ5" s="101"/>
      <c r="SNR5" s="101"/>
      <c r="SNS5" s="101"/>
      <c r="SNT5" s="101"/>
      <c r="SNU5" s="101"/>
      <c r="SNV5" s="101"/>
      <c r="SNW5" s="101"/>
      <c r="SNX5" s="101"/>
      <c r="SNY5" s="101"/>
      <c r="SNZ5" s="101"/>
      <c r="SOA5" s="101"/>
      <c r="SOB5" s="101"/>
      <c r="SOC5" s="101"/>
      <c r="SOD5" s="101"/>
      <c r="SOE5" s="101"/>
      <c r="SOF5" s="101"/>
      <c r="SOG5" s="101"/>
      <c r="SOH5" s="101"/>
      <c r="SOI5" s="101"/>
      <c r="SOJ5" s="101"/>
      <c r="SOK5" s="101"/>
      <c r="SOL5" s="101"/>
      <c r="SOM5" s="101"/>
      <c r="SON5" s="101"/>
      <c r="SOO5" s="101"/>
      <c r="SOP5" s="101"/>
      <c r="SOQ5" s="101"/>
      <c r="SOR5" s="101"/>
      <c r="SOS5" s="101"/>
      <c r="SOT5" s="101"/>
      <c r="SOU5" s="101"/>
      <c r="SOV5" s="101"/>
      <c r="SOW5" s="101"/>
      <c r="SOX5" s="101"/>
      <c r="SOY5" s="101"/>
      <c r="SOZ5" s="101"/>
      <c r="SPA5" s="101"/>
      <c r="SPB5" s="101"/>
      <c r="SPC5" s="101"/>
      <c r="SPD5" s="101"/>
      <c r="SPE5" s="101"/>
      <c r="SPF5" s="101"/>
      <c r="SPG5" s="101"/>
      <c r="SPH5" s="101"/>
      <c r="SPI5" s="101"/>
      <c r="SPJ5" s="101"/>
      <c r="SPK5" s="101"/>
      <c r="SPL5" s="101"/>
      <c r="SPM5" s="101"/>
      <c r="SPN5" s="101"/>
      <c r="SPO5" s="101"/>
      <c r="SPP5" s="101"/>
      <c r="SPQ5" s="101"/>
      <c r="SPR5" s="101"/>
      <c r="SPS5" s="101"/>
      <c r="SPT5" s="101"/>
      <c r="SPU5" s="101"/>
      <c r="SPV5" s="101"/>
      <c r="SPW5" s="101"/>
      <c r="SPX5" s="101"/>
      <c r="SPY5" s="101"/>
      <c r="SPZ5" s="101"/>
      <c r="SQA5" s="101"/>
      <c r="SQB5" s="101"/>
      <c r="SQC5" s="101"/>
      <c r="SQD5" s="101"/>
      <c r="SQE5" s="101"/>
      <c r="SQF5" s="101"/>
      <c r="SQG5" s="101"/>
      <c r="SQH5" s="101"/>
      <c r="SQI5" s="101"/>
      <c r="SQJ5" s="101"/>
      <c r="SQK5" s="101"/>
      <c r="SQL5" s="101"/>
      <c r="SQM5" s="101"/>
      <c r="SQN5" s="101"/>
      <c r="SQO5" s="101"/>
      <c r="SQP5" s="101"/>
      <c r="SQQ5" s="101"/>
      <c r="SQR5" s="101"/>
      <c r="SQS5" s="101"/>
      <c r="SQT5" s="101"/>
      <c r="SQU5" s="101"/>
      <c r="SQV5" s="101"/>
      <c r="SQW5" s="101"/>
      <c r="SQX5" s="101"/>
      <c r="SQY5" s="101"/>
      <c r="SQZ5" s="101"/>
      <c r="SRA5" s="101"/>
      <c r="SRB5" s="101"/>
      <c r="SRC5" s="101"/>
      <c r="SRD5" s="101"/>
      <c r="SRE5" s="101"/>
      <c r="SRF5" s="101"/>
      <c r="SRG5" s="101"/>
      <c r="SRH5" s="101"/>
      <c r="SRI5" s="101"/>
      <c r="SRJ5" s="101"/>
      <c r="SRK5" s="101"/>
      <c r="SRL5" s="101"/>
      <c r="SRM5" s="101"/>
      <c r="SRN5" s="101"/>
      <c r="SRO5" s="101"/>
      <c r="SRP5" s="101"/>
      <c r="SRQ5" s="101"/>
      <c r="SRR5" s="101"/>
      <c r="SRS5" s="101"/>
      <c r="SRT5" s="101"/>
      <c r="SRU5" s="101"/>
      <c r="SRV5" s="101"/>
      <c r="SRW5" s="101"/>
      <c r="SRX5" s="101"/>
      <c r="SRY5" s="101"/>
      <c r="SRZ5" s="101"/>
      <c r="SSA5" s="101"/>
      <c r="SSB5" s="101"/>
      <c r="SSC5" s="101"/>
      <c r="SSD5" s="101"/>
      <c r="SSE5" s="101"/>
      <c r="SSF5" s="101"/>
      <c r="SSG5" s="101"/>
      <c r="SSH5" s="101"/>
      <c r="SSI5" s="101"/>
      <c r="SSJ5" s="101"/>
      <c r="SSK5" s="101"/>
      <c r="SSL5" s="101"/>
      <c r="SSM5" s="101"/>
      <c r="SSN5" s="101"/>
      <c r="SSO5" s="101"/>
      <c r="SSP5" s="101"/>
      <c r="SSQ5" s="101"/>
      <c r="SSR5" s="101"/>
      <c r="SSS5" s="101"/>
      <c r="SST5" s="101"/>
      <c r="SSU5" s="101"/>
      <c r="SSV5" s="101"/>
      <c r="SSW5" s="101"/>
      <c r="SSX5" s="101"/>
      <c r="SSY5" s="101"/>
      <c r="SSZ5" s="101"/>
      <c r="STA5" s="101"/>
      <c r="STB5" s="101"/>
      <c r="STC5" s="101"/>
      <c r="STD5" s="101"/>
      <c r="STE5" s="101"/>
      <c r="STF5" s="101"/>
      <c r="STG5" s="101"/>
      <c r="STH5" s="101"/>
      <c r="STI5" s="101"/>
      <c r="STJ5" s="101"/>
      <c r="STK5" s="101"/>
      <c r="STL5" s="101"/>
      <c r="STM5" s="101"/>
      <c r="STN5" s="101"/>
      <c r="STO5" s="101"/>
      <c r="STP5" s="101"/>
      <c r="STQ5" s="101"/>
      <c r="STR5" s="101"/>
      <c r="STS5" s="101"/>
      <c r="STT5" s="101"/>
      <c r="STU5" s="101"/>
      <c r="STV5" s="101"/>
      <c r="STW5" s="101"/>
      <c r="STX5" s="101"/>
      <c r="STY5" s="101"/>
      <c r="STZ5" s="101"/>
      <c r="SUA5" s="101"/>
      <c r="SUB5" s="101"/>
      <c r="SUC5" s="101"/>
      <c r="SUD5" s="101"/>
      <c r="SUE5" s="101"/>
      <c r="SUF5" s="101"/>
      <c r="SUG5" s="101"/>
      <c r="SUH5" s="101"/>
      <c r="SUI5" s="101"/>
      <c r="SUJ5" s="101"/>
      <c r="SUK5" s="101"/>
      <c r="SUL5" s="101"/>
      <c r="SUM5" s="101"/>
      <c r="SUN5" s="101"/>
      <c r="SUO5" s="101"/>
      <c r="SUP5" s="101"/>
      <c r="SUQ5" s="101"/>
      <c r="SUR5" s="101"/>
      <c r="SUS5" s="101"/>
      <c r="SUT5" s="101"/>
      <c r="SUU5" s="101"/>
      <c r="SUV5" s="101"/>
      <c r="SUW5" s="101"/>
      <c r="SUX5" s="101"/>
      <c r="SUY5" s="101"/>
      <c r="SUZ5" s="101"/>
      <c r="SVA5" s="101"/>
      <c r="SVB5" s="101"/>
      <c r="SVC5" s="101"/>
      <c r="SVD5" s="101"/>
      <c r="SVE5" s="101"/>
      <c r="SVF5" s="101"/>
      <c r="SVG5" s="101"/>
      <c r="SVH5" s="101"/>
      <c r="SVI5" s="101"/>
      <c r="SVJ5" s="101"/>
      <c r="SVK5" s="101"/>
      <c r="SVL5" s="101"/>
      <c r="SVM5" s="101"/>
      <c r="SVN5" s="101"/>
      <c r="SVO5" s="101"/>
      <c r="SVP5" s="101"/>
      <c r="SVQ5" s="101"/>
      <c r="SVR5" s="101"/>
      <c r="SVS5" s="101"/>
      <c r="SVT5" s="101"/>
      <c r="SVU5" s="101"/>
      <c r="SVV5" s="101"/>
      <c r="SVW5" s="101"/>
      <c r="SVX5" s="101"/>
      <c r="SVY5" s="101"/>
      <c r="SVZ5" s="101"/>
      <c r="SWA5" s="101"/>
      <c r="SWB5" s="101"/>
      <c r="SWC5" s="101"/>
      <c r="SWD5" s="101"/>
      <c r="SWE5" s="101"/>
      <c r="SWF5" s="101"/>
      <c r="SWG5" s="101"/>
      <c r="SWH5" s="101"/>
      <c r="SWI5" s="101"/>
      <c r="SWJ5" s="101"/>
      <c r="SWK5" s="101"/>
      <c r="SWL5" s="101"/>
      <c r="SWM5" s="101"/>
      <c r="SWN5" s="101"/>
      <c r="SWO5" s="101"/>
      <c r="SWP5" s="101"/>
      <c r="SWQ5" s="101"/>
      <c r="SWR5" s="101"/>
      <c r="SWS5" s="101"/>
      <c r="SWT5" s="101"/>
      <c r="SWU5" s="101"/>
      <c r="SWV5" s="101"/>
      <c r="SWW5" s="101"/>
      <c r="SWX5" s="101"/>
      <c r="SWY5" s="101"/>
      <c r="SWZ5" s="101"/>
      <c r="SXA5" s="101"/>
      <c r="SXB5" s="101"/>
      <c r="SXC5" s="101"/>
      <c r="SXD5" s="101"/>
      <c r="SXE5" s="101"/>
      <c r="SXF5" s="101"/>
      <c r="SXG5" s="101"/>
      <c r="SXH5" s="101"/>
      <c r="SXI5" s="101"/>
      <c r="SXJ5" s="101"/>
      <c r="SXK5" s="101"/>
      <c r="SXL5" s="101"/>
      <c r="SXM5" s="101"/>
      <c r="SXN5" s="101"/>
      <c r="SXO5" s="101"/>
      <c r="SXP5" s="101"/>
      <c r="SXQ5" s="101"/>
      <c r="SXR5" s="101"/>
      <c r="SXS5" s="101"/>
      <c r="SXT5" s="101"/>
      <c r="SXU5" s="101"/>
      <c r="SXV5" s="101"/>
      <c r="SXW5" s="101"/>
      <c r="SXX5" s="101"/>
      <c r="SXY5" s="101"/>
      <c r="SXZ5" s="101"/>
      <c r="SYA5" s="101"/>
      <c r="SYB5" s="101"/>
      <c r="SYC5" s="101"/>
      <c r="SYD5" s="101"/>
      <c r="SYE5" s="101"/>
      <c r="SYF5" s="101"/>
      <c r="SYG5" s="101"/>
      <c r="SYH5" s="101"/>
      <c r="SYI5" s="101"/>
      <c r="SYJ5" s="101"/>
      <c r="SYK5" s="101"/>
      <c r="SYL5" s="101"/>
      <c r="SYM5" s="101"/>
      <c r="SYN5" s="101"/>
      <c r="SYO5" s="101"/>
      <c r="SYP5" s="101"/>
      <c r="SYQ5" s="101"/>
      <c r="SYR5" s="101"/>
      <c r="SYS5" s="101"/>
      <c r="SYT5" s="101"/>
      <c r="SYU5" s="101"/>
      <c r="SYV5" s="101"/>
      <c r="SYW5" s="101"/>
      <c r="SYX5" s="101"/>
      <c r="SYY5" s="101"/>
      <c r="SYZ5" s="101"/>
      <c r="SZA5" s="101"/>
      <c r="SZB5" s="101"/>
      <c r="SZC5" s="101"/>
      <c r="SZD5" s="101"/>
      <c r="SZE5" s="101"/>
      <c r="SZF5" s="101"/>
      <c r="SZG5" s="101"/>
      <c r="SZH5" s="101"/>
      <c r="SZI5" s="101"/>
      <c r="SZJ5" s="101"/>
      <c r="SZK5" s="101"/>
      <c r="SZL5" s="101"/>
      <c r="SZM5" s="101"/>
      <c r="SZN5" s="101"/>
      <c r="SZO5" s="101"/>
      <c r="SZP5" s="101"/>
      <c r="SZQ5" s="101"/>
      <c r="SZR5" s="101"/>
      <c r="SZS5" s="101"/>
      <c r="SZT5" s="101"/>
      <c r="SZU5" s="101"/>
      <c r="SZV5" s="101"/>
      <c r="SZW5" s="101"/>
      <c r="SZX5" s="101"/>
      <c r="SZY5" s="101"/>
      <c r="SZZ5" s="101"/>
      <c r="TAA5" s="101"/>
      <c r="TAB5" s="101"/>
      <c r="TAC5" s="101"/>
      <c r="TAD5" s="101"/>
      <c r="TAE5" s="101"/>
      <c r="TAF5" s="101"/>
      <c r="TAG5" s="101"/>
      <c r="TAH5" s="101"/>
      <c r="TAI5" s="101"/>
      <c r="TAJ5" s="101"/>
      <c r="TAK5" s="101"/>
      <c r="TAL5" s="101"/>
      <c r="TAM5" s="101"/>
      <c r="TAN5" s="101"/>
      <c r="TAO5" s="101"/>
      <c r="TAP5" s="101"/>
      <c r="TAQ5" s="101"/>
      <c r="TAR5" s="101"/>
      <c r="TAS5" s="101"/>
      <c r="TAT5" s="101"/>
      <c r="TAU5" s="101"/>
      <c r="TAV5" s="101"/>
      <c r="TAW5" s="101"/>
      <c r="TAX5" s="101"/>
      <c r="TAY5" s="101"/>
      <c r="TAZ5" s="101"/>
      <c r="TBA5" s="101"/>
      <c r="TBB5" s="101"/>
      <c r="TBC5" s="101"/>
      <c r="TBD5" s="101"/>
      <c r="TBE5" s="101"/>
      <c r="TBF5" s="101"/>
      <c r="TBG5" s="101"/>
      <c r="TBH5" s="101"/>
      <c r="TBI5" s="101"/>
      <c r="TBJ5" s="101"/>
      <c r="TBK5" s="101"/>
      <c r="TBL5" s="101"/>
      <c r="TBM5" s="101"/>
      <c r="TBN5" s="101"/>
      <c r="TBO5" s="101"/>
      <c r="TBP5" s="101"/>
      <c r="TBQ5" s="101"/>
      <c r="TBR5" s="101"/>
      <c r="TBS5" s="101"/>
      <c r="TBT5" s="101"/>
      <c r="TBU5" s="101"/>
      <c r="TBV5" s="101"/>
      <c r="TBW5" s="101"/>
      <c r="TBX5" s="101"/>
      <c r="TBY5" s="101"/>
      <c r="TBZ5" s="101"/>
      <c r="TCA5" s="101"/>
      <c r="TCB5" s="101"/>
      <c r="TCC5" s="101"/>
      <c r="TCD5" s="101"/>
      <c r="TCE5" s="101"/>
      <c r="TCF5" s="101"/>
      <c r="TCG5" s="101"/>
      <c r="TCH5" s="101"/>
      <c r="TCI5" s="101"/>
      <c r="TCJ5" s="101"/>
      <c r="TCK5" s="101"/>
      <c r="TCL5" s="101"/>
      <c r="TCM5" s="101"/>
      <c r="TCN5" s="101"/>
      <c r="TCO5" s="101"/>
      <c r="TCP5" s="101"/>
      <c r="TCQ5" s="101"/>
      <c r="TCR5" s="101"/>
      <c r="TCS5" s="101"/>
      <c r="TCT5" s="101"/>
      <c r="TCU5" s="101"/>
      <c r="TCV5" s="101"/>
      <c r="TCW5" s="101"/>
      <c r="TCX5" s="101"/>
      <c r="TCY5" s="101"/>
      <c r="TCZ5" s="101"/>
      <c r="TDA5" s="101"/>
      <c r="TDB5" s="101"/>
      <c r="TDC5" s="101"/>
      <c r="TDD5" s="101"/>
      <c r="TDE5" s="101"/>
      <c r="TDF5" s="101"/>
      <c r="TDG5" s="101"/>
      <c r="TDH5" s="101"/>
      <c r="TDI5" s="101"/>
      <c r="TDJ5" s="101"/>
      <c r="TDK5" s="101"/>
      <c r="TDL5" s="101"/>
      <c r="TDM5" s="101"/>
      <c r="TDN5" s="101"/>
      <c r="TDO5" s="101"/>
      <c r="TDP5" s="101"/>
      <c r="TDQ5" s="101"/>
      <c r="TDR5" s="101"/>
      <c r="TDS5" s="101"/>
      <c r="TDT5" s="101"/>
      <c r="TDU5" s="101"/>
      <c r="TDV5" s="101"/>
      <c r="TDW5" s="101"/>
      <c r="TDX5" s="101"/>
      <c r="TDY5" s="101"/>
      <c r="TDZ5" s="101"/>
      <c r="TEA5" s="101"/>
      <c r="TEB5" s="101"/>
      <c r="TEC5" s="101"/>
      <c r="TED5" s="101"/>
      <c r="TEE5" s="101"/>
      <c r="TEF5" s="101"/>
      <c r="TEG5" s="101"/>
      <c r="TEH5" s="101"/>
      <c r="TEI5" s="101"/>
      <c r="TEJ5" s="101"/>
      <c r="TEK5" s="101"/>
      <c r="TEL5" s="101"/>
      <c r="TEM5" s="101"/>
      <c r="TEN5" s="101"/>
      <c r="TEO5" s="101"/>
      <c r="TEP5" s="101"/>
      <c r="TEQ5" s="101"/>
      <c r="TER5" s="101"/>
      <c r="TES5" s="101"/>
      <c r="TET5" s="101"/>
      <c r="TEU5" s="101"/>
      <c r="TEV5" s="101"/>
      <c r="TEW5" s="101"/>
      <c r="TEX5" s="101"/>
      <c r="TEY5" s="101"/>
      <c r="TEZ5" s="101"/>
      <c r="TFA5" s="101"/>
      <c r="TFB5" s="101"/>
      <c r="TFC5" s="101"/>
      <c r="TFD5" s="101"/>
      <c r="TFE5" s="101"/>
      <c r="TFF5" s="101"/>
      <c r="TFG5" s="101"/>
      <c r="TFH5" s="101"/>
      <c r="TFI5" s="101"/>
      <c r="TFJ5" s="101"/>
      <c r="TFK5" s="101"/>
      <c r="TFL5" s="101"/>
      <c r="TFM5" s="101"/>
      <c r="TFN5" s="101"/>
      <c r="TFO5" s="101"/>
      <c r="TFP5" s="101"/>
      <c r="TFQ5" s="101"/>
      <c r="TFR5" s="101"/>
      <c r="TFS5" s="101"/>
      <c r="TFT5" s="101"/>
      <c r="TFU5" s="101"/>
      <c r="TFV5" s="101"/>
      <c r="TFW5" s="101"/>
      <c r="TFX5" s="101"/>
      <c r="TFY5" s="101"/>
      <c r="TFZ5" s="101"/>
      <c r="TGA5" s="101"/>
      <c r="TGB5" s="101"/>
      <c r="TGC5" s="101"/>
      <c r="TGD5" s="101"/>
      <c r="TGE5" s="101"/>
      <c r="TGF5" s="101"/>
      <c r="TGG5" s="101"/>
      <c r="TGH5" s="101"/>
      <c r="TGI5" s="101"/>
      <c r="TGJ5" s="101"/>
      <c r="TGK5" s="101"/>
      <c r="TGL5" s="101"/>
      <c r="TGM5" s="101"/>
      <c r="TGN5" s="101"/>
      <c r="TGO5" s="101"/>
      <c r="TGP5" s="101"/>
      <c r="TGQ5" s="101"/>
      <c r="TGR5" s="101"/>
      <c r="TGS5" s="101"/>
      <c r="TGT5" s="101"/>
      <c r="TGU5" s="101"/>
      <c r="TGV5" s="101"/>
      <c r="TGW5" s="101"/>
      <c r="TGX5" s="101"/>
      <c r="TGY5" s="101"/>
      <c r="TGZ5" s="101"/>
      <c r="THA5" s="101"/>
      <c r="THB5" s="101"/>
      <c r="THC5" s="101"/>
      <c r="THD5" s="101"/>
      <c r="THE5" s="101"/>
      <c r="THF5" s="101"/>
      <c r="THG5" s="101"/>
      <c r="THH5" s="101"/>
      <c r="THI5" s="101"/>
      <c r="THJ5" s="101"/>
      <c r="THK5" s="101"/>
      <c r="THL5" s="101"/>
      <c r="THM5" s="101"/>
      <c r="THN5" s="101"/>
      <c r="THO5" s="101"/>
      <c r="THP5" s="101"/>
      <c r="THQ5" s="101"/>
      <c r="THR5" s="101"/>
      <c r="THS5" s="101"/>
      <c r="THT5" s="101"/>
      <c r="THU5" s="101"/>
      <c r="THV5" s="101"/>
      <c r="THW5" s="101"/>
      <c r="THX5" s="101"/>
      <c r="THY5" s="101"/>
      <c r="THZ5" s="101"/>
      <c r="TIA5" s="101"/>
      <c r="TIB5" s="101"/>
      <c r="TIC5" s="101"/>
      <c r="TID5" s="101"/>
      <c r="TIE5" s="101"/>
      <c r="TIF5" s="101"/>
      <c r="TIG5" s="101"/>
      <c r="TIH5" s="101"/>
      <c r="TII5" s="101"/>
      <c r="TIJ5" s="101"/>
      <c r="TIK5" s="101"/>
      <c r="TIL5" s="101"/>
      <c r="TIM5" s="101"/>
      <c r="TIN5" s="101"/>
      <c r="TIO5" s="101"/>
      <c r="TIP5" s="101"/>
      <c r="TIQ5" s="101"/>
      <c r="TIR5" s="101"/>
      <c r="TIS5" s="101"/>
      <c r="TIT5" s="101"/>
      <c r="TIU5" s="101"/>
      <c r="TIV5" s="101"/>
      <c r="TIW5" s="101"/>
      <c r="TIX5" s="101"/>
      <c r="TIY5" s="101"/>
      <c r="TIZ5" s="101"/>
      <c r="TJA5" s="101"/>
      <c r="TJB5" s="101"/>
      <c r="TJC5" s="101"/>
      <c r="TJD5" s="101"/>
      <c r="TJE5" s="101"/>
      <c r="TJF5" s="101"/>
      <c r="TJG5" s="101"/>
      <c r="TJH5" s="101"/>
      <c r="TJI5" s="101"/>
      <c r="TJJ5" s="101"/>
      <c r="TJK5" s="101"/>
      <c r="TJL5" s="101"/>
      <c r="TJM5" s="101"/>
      <c r="TJN5" s="101"/>
      <c r="TJO5" s="101"/>
      <c r="TJP5" s="101"/>
      <c r="TJQ5" s="101"/>
      <c r="TJR5" s="101"/>
      <c r="TJS5" s="101"/>
      <c r="TJT5" s="101"/>
      <c r="TJU5" s="101"/>
      <c r="TJV5" s="101"/>
      <c r="TJW5" s="101"/>
      <c r="TJX5" s="101"/>
      <c r="TJY5" s="101"/>
      <c r="TJZ5" s="101"/>
      <c r="TKA5" s="101"/>
      <c r="TKB5" s="101"/>
      <c r="TKC5" s="101"/>
      <c r="TKD5" s="101"/>
      <c r="TKE5" s="101"/>
      <c r="TKF5" s="101"/>
      <c r="TKG5" s="101"/>
      <c r="TKH5" s="101"/>
      <c r="TKI5" s="101"/>
      <c r="TKJ5" s="101"/>
      <c r="TKK5" s="101"/>
      <c r="TKL5" s="101"/>
      <c r="TKM5" s="101"/>
      <c r="TKN5" s="101"/>
      <c r="TKO5" s="101"/>
      <c r="TKP5" s="101"/>
      <c r="TKQ5" s="101"/>
      <c r="TKR5" s="101"/>
      <c r="TKS5" s="101"/>
      <c r="TKT5" s="101"/>
      <c r="TKU5" s="101"/>
      <c r="TKV5" s="101"/>
      <c r="TKW5" s="101"/>
      <c r="TKX5" s="101"/>
      <c r="TKY5" s="101"/>
      <c r="TKZ5" s="101"/>
      <c r="TLA5" s="101"/>
      <c r="TLB5" s="101"/>
      <c r="TLC5" s="101"/>
      <c r="TLD5" s="101"/>
      <c r="TLE5" s="101"/>
      <c r="TLF5" s="101"/>
      <c r="TLG5" s="101"/>
      <c r="TLH5" s="101"/>
      <c r="TLI5" s="101"/>
      <c r="TLJ5" s="101"/>
      <c r="TLK5" s="101"/>
      <c r="TLL5" s="101"/>
      <c r="TLM5" s="101"/>
      <c r="TLN5" s="101"/>
      <c r="TLO5" s="101"/>
      <c r="TLP5" s="101"/>
      <c r="TLQ5" s="101"/>
      <c r="TLR5" s="101"/>
      <c r="TLS5" s="101"/>
      <c r="TLT5" s="101"/>
      <c r="TLU5" s="101"/>
      <c r="TLV5" s="101"/>
      <c r="TLW5" s="101"/>
      <c r="TLX5" s="101"/>
      <c r="TLY5" s="101"/>
      <c r="TLZ5" s="101"/>
      <c r="TMA5" s="101"/>
      <c r="TMB5" s="101"/>
      <c r="TMC5" s="101"/>
      <c r="TMD5" s="101"/>
      <c r="TME5" s="101"/>
      <c r="TMF5" s="101"/>
      <c r="TMG5" s="101"/>
      <c r="TMH5" s="101"/>
      <c r="TMI5" s="101"/>
      <c r="TMJ5" s="101"/>
      <c r="TMK5" s="101"/>
      <c r="TML5" s="101"/>
      <c r="TMM5" s="101"/>
      <c r="TMN5" s="101"/>
      <c r="TMO5" s="101"/>
      <c r="TMP5" s="101"/>
      <c r="TMQ5" s="101"/>
      <c r="TMR5" s="101"/>
      <c r="TMS5" s="101"/>
      <c r="TMT5" s="101"/>
      <c r="TMU5" s="101"/>
      <c r="TMV5" s="101"/>
      <c r="TMW5" s="101"/>
      <c r="TMX5" s="101"/>
      <c r="TMY5" s="101"/>
      <c r="TMZ5" s="101"/>
      <c r="TNA5" s="101"/>
      <c r="TNB5" s="101"/>
      <c r="TNC5" s="101"/>
      <c r="TND5" s="101"/>
      <c r="TNE5" s="101"/>
      <c r="TNF5" s="101"/>
      <c r="TNG5" s="101"/>
      <c r="TNH5" s="101"/>
      <c r="TNI5" s="101"/>
      <c r="TNJ5" s="101"/>
      <c r="TNK5" s="101"/>
      <c r="TNL5" s="101"/>
      <c r="TNM5" s="101"/>
      <c r="TNN5" s="101"/>
      <c r="TNO5" s="101"/>
      <c r="TNP5" s="101"/>
      <c r="TNQ5" s="101"/>
      <c r="TNR5" s="101"/>
      <c r="TNS5" s="101"/>
      <c r="TNT5" s="101"/>
      <c r="TNU5" s="101"/>
      <c r="TNV5" s="101"/>
      <c r="TNW5" s="101"/>
      <c r="TNX5" s="101"/>
      <c r="TNY5" s="101"/>
      <c r="TNZ5" s="101"/>
      <c r="TOA5" s="101"/>
      <c r="TOB5" s="101"/>
      <c r="TOC5" s="101"/>
      <c r="TOD5" s="101"/>
      <c r="TOE5" s="101"/>
      <c r="TOF5" s="101"/>
      <c r="TOG5" s="101"/>
      <c r="TOH5" s="101"/>
      <c r="TOI5" s="101"/>
      <c r="TOJ5" s="101"/>
      <c r="TOK5" s="101"/>
      <c r="TOL5" s="101"/>
      <c r="TOM5" s="101"/>
      <c r="TON5" s="101"/>
      <c r="TOO5" s="101"/>
      <c r="TOP5" s="101"/>
      <c r="TOQ5" s="101"/>
      <c r="TOR5" s="101"/>
      <c r="TOS5" s="101"/>
      <c r="TOT5" s="101"/>
      <c r="TOU5" s="101"/>
      <c r="TOV5" s="101"/>
      <c r="TOW5" s="101"/>
      <c r="TOX5" s="101"/>
      <c r="TOY5" s="101"/>
      <c r="TOZ5" s="101"/>
      <c r="TPA5" s="101"/>
      <c r="TPB5" s="101"/>
      <c r="TPC5" s="101"/>
      <c r="TPD5" s="101"/>
      <c r="TPE5" s="101"/>
      <c r="TPF5" s="101"/>
      <c r="TPG5" s="101"/>
      <c r="TPH5" s="101"/>
      <c r="TPI5" s="101"/>
      <c r="TPJ5" s="101"/>
      <c r="TPK5" s="101"/>
      <c r="TPL5" s="101"/>
      <c r="TPM5" s="101"/>
      <c r="TPN5" s="101"/>
      <c r="TPO5" s="101"/>
      <c r="TPP5" s="101"/>
      <c r="TPQ5" s="101"/>
      <c r="TPR5" s="101"/>
      <c r="TPS5" s="101"/>
      <c r="TPT5" s="101"/>
      <c r="TPU5" s="101"/>
      <c r="TPV5" s="101"/>
      <c r="TPW5" s="101"/>
      <c r="TPX5" s="101"/>
      <c r="TPY5" s="101"/>
      <c r="TPZ5" s="101"/>
      <c r="TQA5" s="101"/>
      <c r="TQB5" s="101"/>
      <c r="TQC5" s="101"/>
      <c r="TQD5" s="101"/>
      <c r="TQE5" s="101"/>
      <c r="TQF5" s="101"/>
      <c r="TQG5" s="101"/>
      <c r="TQH5" s="101"/>
      <c r="TQI5" s="101"/>
      <c r="TQJ5" s="101"/>
      <c r="TQK5" s="101"/>
      <c r="TQL5" s="101"/>
      <c r="TQM5" s="101"/>
      <c r="TQN5" s="101"/>
      <c r="TQO5" s="101"/>
      <c r="TQP5" s="101"/>
      <c r="TQQ5" s="101"/>
      <c r="TQR5" s="101"/>
      <c r="TQS5" s="101"/>
      <c r="TQT5" s="101"/>
      <c r="TQU5" s="101"/>
      <c r="TQV5" s="101"/>
      <c r="TQW5" s="101"/>
      <c r="TQX5" s="101"/>
      <c r="TQY5" s="101"/>
      <c r="TQZ5" s="101"/>
      <c r="TRA5" s="101"/>
      <c r="TRB5" s="101"/>
      <c r="TRC5" s="101"/>
      <c r="TRD5" s="101"/>
      <c r="TRE5" s="101"/>
      <c r="TRF5" s="101"/>
      <c r="TRG5" s="101"/>
      <c r="TRH5" s="101"/>
      <c r="TRI5" s="101"/>
      <c r="TRJ5" s="101"/>
      <c r="TRK5" s="101"/>
      <c r="TRL5" s="101"/>
      <c r="TRM5" s="101"/>
      <c r="TRN5" s="101"/>
      <c r="TRO5" s="101"/>
      <c r="TRP5" s="101"/>
      <c r="TRQ5" s="101"/>
      <c r="TRR5" s="101"/>
      <c r="TRS5" s="101"/>
      <c r="TRT5" s="101"/>
      <c r="TRU5" s="101"/>
      <c r="TRV5" s="101"/>
      <c r="TRW5" s="101"/>
      <c r="TRX5" s="101"/>
      <c r="TRY5" s="101"/>
      <c r="TRZ5" s="101"/>
      <c r="TSA5" s="101"/>
      <c r="TSB5" s="101"/>
      <c r="TSC5" s="101"/>
      <c r="TSD5" s="101"/>
      <c r="TSE5" s="101"/>
      <c r="TSF5" s="101"/>
      <c r="TSG5" s="101"/>
      <c r="TSH5" s="101"/>
      <c r="TSI5" s="101"/>
      <c r="TSJ5" s="101"/>
      <c r="TSK5" s="101"/>
      <c r="TSL5" s="101"/>
      <c r="TSM5" s="101"/>
      <c r="TSN5" s="101"/>
      <c r="TSO5" s="101"/>
      <c r="TSP5" s="101"/>
      <c r="TSQ5" s="101"/>
      <c r="TSR5" s="101"/>
      <c r="TSS5" s="101"/>
      <c r="TST5" s="101"/>
      <c r="TSU5" s="101"/>
      <c r="TSV5" s="101"/>
      <c r="TSW5" s="101"/>
      <c r="TSX5" s="101"/>
      <c r="TSY5" s="101"/>
      <c r="TSZ5" s="101"/>
      <c r="TTA5" s="101"/>
      <c r="TTB5" s="101"/>
      <c r="TTC5" s="101"/>
      <c r="TTD5" s="101"/>
      <c r="TTE5" s="101"/>
      <c r="TTF5" s="101"/>
      <c r="TTG5" s="101"/>
      <c r="TTH5" s="101"/>
      <c r="TTI5" s="101"/>
      <c r="TTJ5" s="101"/>
      <c r="TTK5" s="101"/>
      <c r="TTL5" s="101"/>
      <c r="TTM5" s="101"/>
      <c r="TTN5" s="101"/>
      <c r="TTO5" s="101"/>
      <c r="TTP5" s="101"/>
      <c r="TTQ5" s="101"/>
      <c r="TTR5" s="101"/>
      <c r="TTS5" s="101"/>
      <c r="TTT5" s="101"/>
      <c r="TTU5" s="101"/>
      <c r="TTV5" s="101"/>
      <c r="TTW5" s="101"/>
      <c r="TTX5" s="101"/>
      <c r="TTY5" s="101"/>
      <c r="TTZ5" s="101"/>
      <c r="TUA5" s="101"/>
      <c r="TUB5" s="101"/>
      <c r="TUC5" s="101"/>
      <c r="TUD5" s="101"/>
      <c r="TUE5" s="101"/>
      <c r="TUF5" s="101"/>
      <c r="TUG5" s="101"/>
      <c r="TUH5" s="101"/>
      <c r="TUI5" s="101"/>
      <c r="TUJ5" s="101"/>
      <c r="TUK5" s="101"/>
      <c r="TUL5" s="101"/>
      <c r="TUM5" s="101"/>
      <c r="TUN5" s="101"/>
      <c r="TUO5" s="101"/>
      <c r="TUP5" s="101"/>
      <c r="TUQ5" s="101"/>
      <c r="TUR5" s="101"/>
      <c r="TUS5" s="101"/>
      <c r="TUT5" s="101"/>
      <c r="TUU5" s="101"/>
      <c r="TUV5" s="101"/>
      <c r="TUW5" s="101"/>
      <c r="TUX5" s="101"/>
      <c r="TUY5" s="101"/>
      <c r="TUZ5" s="101"/>
      <c r="TVA5" s="101"/>
      <c r="TVB5" s="101"/>
      <c r="TVC5" s="101"/>
      <c r="TVD5" s="101"/>
      <c r="TVE5" s="101"/>
      <c r="TVF5" s="101"/>
      <c r="TVG5" s="101"/>
      <c r="TVH5" s="101"/>
      <c r="TVI5" s="101"/>
      <c r="TVJ5" s="101"/>
      <c r="TVK5" s="101"/>
      <c r="TVL5" s="101"/>
      <c r="TVM5" s="101"/>
      <c r="TVN5" s="101"/>
      <c r="TVO5" s="101"/>
      <c r="TVP5" s="101"/>
      <c r="TVQ5" s="101"/>
      <c r="TVR5" s="101"/>
      <c r="TVS5" s="101"/>
      <c r="TVT5" s="101"/>
      <c r="TVU5" s="101"/>
      <c r="TVV5" s="101"/>
      <c r="TVW5" s="101"/>
      <c r="TVX5" s="101"/>
      <c r="TVY5" s="101"/>
      <c r="TVZ5" s="101"/>
      <c r="TWA5" s="101"/>
      <c r="TWB5" s="101"/>
      <c r="TWC5" s="101"/>
      <c r="TWD5" s="101"/>
      <c r="TWE5" s="101"/>
      <c r="TWF5" s="101"/>
      <c r="TWG5" s="101"/>
      <c r="TWH5" s="101"/>
      <c r="TWI5" s="101"/>
      <c r="TWJ5" s="101"/>
      <c r="TWK5" s="101"/>
      <c r="TWL5" s="101"/>
      <c r="TWM5" s="101"/>
      <c r="TWN5" s="101"/>
      <c r="TWO5" s="101"/>
      <c r="TWP5" s="101"/>
      <c r="TWQ5" s="101"/>
      <c r="TWR5" s="101"/>
      <c r="TWS5" s="101"/>
      <c r="TWT5" s="101"/>
      <c r="TWU5" s="101"/>
      <c r="TWV5" s="101"/>
      <c r="TWW5" s="101"/>
      <c r="TWX5" s="101"/>
      <c r="TWY5" s="101"/>
      <c r="TWZ5" s="101"/>
      <c r="TXA5" s="101"/>
      <c r="TXB5" s="101"/>
      <c r="TXC5" s="101"/>
      <c r="TXD5" s="101"/>
      <c r="TXE5" s="101"/>
      <c r="TXF5" s="101"/>
      <c r="TXG5" s="101"/>
      <c r="TXH5" s="101"/>
      <c r="TXI5" s="101"/>
      <c r="TXJ5" s="101"/>
      <c r="TXK5" s="101"/>
      <c r="TXL5" s="101"/>
      <c r="TXM5" s="101"/>
      <c r="TXN5" s="101"/>
      <c r="TXO5" s="101"/>
      <c r="TXP5" s="101"/>
      <c r="TXQ5" s="101"/>
      <c r="TXR5" s="101"/>
      <c r="TXS5" s="101"/>
      <c r="TXT5" s="101"/>
      <c r="TXU5" s="101"/>
      <c r="TXV5" s="101"/>
      <c r="TXW5" s="101"/>
      <c r="TXX5" s="101"/>
      <c r="TXY5" s="101"/>
      <c r="TXZ5" s="101"/>
      <c r="TYA5" s="101"/>
      <c r="TYB5" s="101"/>
      <c r="TYC5" s="101"/>
      <c r="TYD5" s="101"/>
      <c r="TYE5" s="101"/>
      <c r="TYF5" s="101"/>
      <c r="TYG5" s="101"/>
      <c r="TYH5" s="101"/>
      <c r="TYI5" s="101"/>
      <c r="TYJ5" s="101"/>
      <c r="TYK5" s="101"/>
      <c r="TYL5" s="101"/>
      <c r="TYM5" s="101"/>
      <c r="TYN5" s="101"/>
      <c r="TYO5" s="101"/>
      <c r="TYP5" s="101"/>
      <c r="TYQ5" s="101"/>
      <c r="TYR5" s="101"/>
      <c r="TYS5" s="101"/>
      <c r="TYT5" s="101"/>
      <c r="TYU5" s="101"/>
      <c r="TYV5" s="101"/>
      <c r="TYW5" s="101"/>
      <c r="TYX5" s="101"/>
      <c r="TYY5" s="101"/>
      <c r="TYZ5" s="101"/>
      <c r="TZA5" s="101"/>
      <c r="TZB5" s="101"/>
      <c r="TZC5" s="101"/>
      <c r="TZD5" s="101"/>
      <c r="TZE5" s="101"/>
      <c r="TZF5" s="101"/>
      <c r="TZG5" s="101"/>
      <c r="TZH5" s="101"/>
      <c r="TZI5" s="101"/>
      <c r="TZJ5" s="101"/>
      <c r="TZK5" s="101"/>
      <c r="TZL5" s="101"/>
      <c r="TZM5" s="101"/>
      <c r="TZN5" s="101"/>
      <c r="TZO5" s="101"/>
      <c r="TZP5" s="101"/>
      <c r="TZQ5" s="101"/>
      <c r="TZR5" s="101"/>
      <c r="TZS5" s="101"/>
      <c r="TZT5" s="101"/>
      <c r="TZU5" s="101"/>
      <c r="TZV5" s="101"/>
      <c r="TZW5" s="101"/>
      <c r="TZX5" s="101"/>
      <c r="TZY5" s="101"/>
      <c r="TZZ5" s="101"/>
      <c r="UAA5" s="101"/>
      <c r="UAB5" s="101"/>
      <c r="UAC5" s="101"/>
      <c r="UAD5" s="101"/>
      <c r="UAE5" s="101"/>
      <c r="UAF5" s="101"/>
      <c r="UAG5" s="101"/>
      <c r="UAH5" s="101"/>
      <c r="UAI5" s="101"/>
      <c r="UAJ5" s="101"/>
      <c r="UAK5" s="101"/>
      <c r="UAL5" s="101"/>
      <c r="UAM5" s="101"/>
      <c r="UAN5" s="101"/>
      <c r="UAO5" s="101"/>
      <c r="UAP5" s="101"/>
      <c r="UAQ5" s="101"/>
      <c r="UAR5" s="101"/>
      <c r="UAS5" s="101"/>
      <c r="UAT5" s="101"/>
      <c r="UAU5" s="101"/>
      <c r="UAV5" s="101"/>
      <c r="UAW5" s="101"/>
      <c r="UAX5" s="101"/>
      <c r="UAY5" s="101"/>
      <c r="UAZ5" s="101"/>
      <c r="UBA5" s="101"/>
      <c r="UBB5" s="101"/>
      <c r="UBC5" s="101"/>
      <c r="UBD5" s="101"/>
      <c r="UBE5" s="101"/>
      <c r="UBF5" s="101"/>
      <c r="UBG5" s="101"/>
      <c r="UBH5" s="101"/>
      <c r="UBI5" s="101"/>
      <c r="UBJ5" s="101"/>
      <c r="UBK5" s="101"/>
      <c r="UBL5" s="101"/>
      <c r="UBM5" s="101"/>
      <c r="UBN5" s="101"/>
      <c r="UBO5" s="101"/>
      <c r="UBP5" s="101"/>
      <c r="UBQ5" s="101"/>
      <c r="UBR5" s="101"/>
      <c r="UBS5" s="101"/>
      <c r="UBT5" s="101"/>
      <c r="UBU5" s="101"/>
      <c r="UBV5" s="101"/>
      <c r="UBW5" s="101"/>
      <c r="UBX5" s="101"/>
      <c r="UBY5" s="101"/>
      <c r="UBZ5" s="101"/>
      <c r="UCA5" s="101"/>
      <c r="UCB5" s="101"/>
      <c r="UCC5" s="101"/>
      <c r="UCD5" s="101"/>
      <c r="UCE5" s="101"/>
      <c r="UCF5" s="101"/>
      <c r="UCG5" s="101"/>
      <c r="UCH5" s="101"/>
      <c r="UCI5" s="101"/>
      <c r="UCJ5" s="101"/>
      <c r="UCK5" s="101"/>
      <c r="UCL5" s="101"/>
      <c r="UCM5" s="101"/>
      <c r="UCN5" s="101"/>
      <c r="UCO5" s="101"/>
      <c r="UCP5" s="101"/>
      <c r="UCQ5" s="101"/>
      <c r="UCR5" s="101"/>
      <c r="UCS5" s="101"/>
      <c r="UCT5" s="101"/>
      <c r="UCU5" s="101"/>
      <c r="UCV5" s="101"/>
      <c r="UCW5" s="101"/>
      <c r="UCX5" s="101"/>
      <c r="UCY5" s="101"/>
      <c r="UCZ5" s="101"/>
      <c r="UDA5" s="101"/>
      <c r="UDB5" s="101"/>
      <c r="UDC5" s="101"/>
      <c r="UDD5" s="101"/>
      <c r="UDE5" s="101"/>
      <c r="UDF5" s="101"/>
      <c r="UDG5" s="101"/>
      <c r="UDH5" s="101"/>
      <c r="UDI5" s="101"/>
      <c r="UDJ5" s="101"/>
      <c r="UDK5" s="101"/>
      <c r="UDL5" s="101"/>
      <c r="UDM5" s="101"/>
      <c r="UDN5" s="101"/>
      <c r="UDO5" s="101"/>
      <c r="UDP5" s="101"/>
      <c r="UDQ5" s="101"/>
      <c r="UDR5" s="101"/>
      <c r="UDS5" s="101"/>
      <c r="UDT5" s="101"/>
      <c r="UDU5" s="101"/>
      <c r="UDV5" s="101"/>
      <c r="UDW5" s="101"/>
      <c r="UDX5" s="101"/>
      <c r="UDY5" s="101"/>
      <c r="UDZ5" s="101"/>
      <c r="UEA5" s="101"/>
      <c r="UEB5" s="101"/>
      <c r="UEC5" s="101"/>
      <c r="UED5" s="101"/>
      <c r="UEE5" s="101"/>
      <c r="UEF5" s="101"/>
      <c r="UEG5" s="101"/>
      <c r="UEH5" s="101"/>
      <c r="UEI5" s="101"/>
      <c r="UEJ5" s="101"/>
      <c r="UEK5" s="101"/>
      <c r="UEL5" s="101"/>
      <c r="UEM5" s="101"/>
      <c r="UEN5" s="101"/>
      <c r="UEO5" s="101"/>
      <c r="UEP5" s="101"/>
      <c r="UEQ5" s="101"/>
      <c r="UER5" s="101"/>
      <c r="UES5" s="101"/>
      <c r="UET5" s="101"/>
      <c r="UEU5" s="101"/>
      <c r="UEV5" s="101"/>
      <c r="UEW5" s="101"/>
      <c r="UEX5" s="101"/>
      <c r="UEY5" s="101"/>
      <c r="UEZ5" s="101"/>
      <c r="UFA5" s="101"/>
      <c r="UFB5" s="101"/>
      <c r="UFC5" s="101"/>
      <c r="UFD5" s="101"/>
      <c r="UFE5" s="101"/>
      <c r="UFF5" s="101"/>
      <c r="UFG5" s="101"/>
      <c r="UFH5" s="101"/>
      <c r="UFI5" s="101"/>
      <c r="UFJ5" s="101"/>
      <c r="UFK5" s="101"/>
      <c r="UFL5" s="101"/>
      <c r="UFM5" s="101"/>
      <c r="UFN5" s="101"/>
      <c r="UFO5" s="101"/>
      <c r="UFP5" s="101"/>
      <c r="UFQ5" s="101"/>
      <c r="UFR5" s="101"/>
      <c r="UFS5" s="101"/>
      <c r="UFT5" s="101"/>
      <c r="UFU5" s="101"/>
      <c r="UFV5" s="101"/>
      <c r="UFW5" s="101"/>
      <c r="UFX5" s="101"/>
      <c r="UFY5" s="101"/>
      <c r="UFZ5" s="101"/>
      <c r="UGA5" s="101"/>
      <c r="UGB5" s="101"/>
      <c r="UGC5" s="101"/>
      <c r="UGD5" s="101"/>
      <c r="UGE5" s="101"/>
      <c r="UGF5" s="101"/>
      <c r="UGG5" s="101"/>
      <c r="UGH5" s="101"/>
      <c r="UGI5" s="101"/>
      <c r="UGJ5" s="101"/>
      <c r="UGK5" s="101"/>
      <c r="UGL5" s="101"/>
      <c r="UGM5" s="101"/>
      <c r="UGN5" s="101"/>
      <c r="UGO5" s="101"/>
      <c r="UGP5" s="101"/>
      <c r="UGQ5" s="101"/>
      <c r="UGR5" s="101"/>
      <c r="UGS5" s="101"/>
      <c r="UGT5" s="101"/>
      <c r="UGU5" s="101"/>
      <c r="UGV5" s="101"/>
      <c r="UGW5" s="101"/>
      <c r="UGX5" s="101"/>
      <c r="UGY5" s="101"/>
      <c r="UGZ5" s="101"/>
      <c r="UHA5" s="101"/>
      <c r="UHB5" s="101"/>
      <c r="UHC5" s="101"/>
      <c r="UHD5" s="101"/>
      <c r="UHE5" s="101"/>
      <c r="UHF5" s="101"/>
      <c r="UHG5" s="101"/>
      <c r="UHH5" s="101"/>
      <c r="UHI5" s="101"/>
      <c r="UHJ5" s="101"/>
      <c r="UHK5" s="101"/>
      <c r="UHL5" s="101"/>
      <c r="UHM5" s="101"/>
      <c r="UHN5" s="101"/>
      <c r="UHO5" s="101"/>
      <c r="UHP5" s="101"/>
      <c r="UHQ5" s="101"/>
      <c r="UHR5" s="101"/>
      <c r="UHS5" s="101"/>
      <c r="UHT5" s="101"/>
      <c r="UHU5" s="101"/>
      <c r="UHV5" s="101"/>
      <c r="UHW5" s="101"/>
      <c r="UHX5" s="101"/>
      <c r="UHY5" s="101"/>
      <c r="UHZ5" s="101"/>
      <c r="UIA5" s="101"/>
      <c r="UIB5" s="101"/>
      <c r="UIC5" s="101"/>
      <c r="UID5" s="101"/>
      <c r="UIE5" s="101"/>
      <c r="UIF5" s="101"/>
      <c r="UIG5" s="101"/>
      <c r="UIH5" s="101"/>
      <c r="UII5" s="101"/>
      <c r="UIJ5" s="101"/>
      <c r="UIK5" s="101"/>
      <c r="UIL5" s="101"/>
      <c r="UIM5" s="101"/>
      <c r="UIN5" s="101"/>
      <c r="UIO5" s="101"/>
      <c r="UIP5" s="101"/>
      <c r="UIQ5" s="101"/>
      <c r="UIR5" s="101"/>
      <c r="UIS5" s="101"/>
      <c r="UIT5" s="101"/>
      <c r="UIU5" s="101"/>
      <c r="UIV5" s="101"/>
      <c r="UIW5" s="101"/>
      <c r="UIX5" s="101"/>
      <c r="UIY5" s="101"/>
      <c r="UIZ5" s="101"/>
      <c r="UJA5" s="101"/>
      <c r="UJB5" s="101"/>
      <c r="UJC5" s="101"/>
      <c r="UJD5" s="101"/>
      <c r="UJE5" s="101"/>
      <c r="UJF5" s="101"/>
      <c r="UJG5" s="101"/>
      <c r="UJH5" s="101"/>
      <c r="UJI5" s="101"/>
      <c r="UJJ5" s="101"/>
      <c r="UJK5" s="101"/>
      <c r="UJL5" s="101"/>
      <c r="UJM5" s="101"/>
      <c r="UJN5" s="101"/>
      <c r="UJO5" s="101"/>
      <c r="UJP5" s="101"/>
      <c r="UJQ5" s="101"/>
      <c r="UJR5" s="101"/>
      <c r="UJS5" s="101"/>
      <c r="UJT5" s="101"/>
      <c r="UJU5" s="101"/>
      <c r="UJV5" s="101"/>
      <c r="UJW5" s="101"/>
      <c r="UJX5" s="101"/>
      <c r="UJY5" s="101"/>
      <c r="UJZ5" s="101"/>
      <c r="UKA5" s="101"/>
      <c r="UKB5" s="101"/>
      <c r="UKC5" s="101"/>
      <c r="UKD5" s="101"/>
      <c r="UKE5" s="101"/>
      <c r="UKF5" s="101"/>
      <c r="UKG5" s="101"/>
      <c r="UKH5" s="101"/>
      <c r="UKI5" s="101"/>
      <c r="UKJ5" s="101"/>
      <c r="UKK5" s="101"/>
      <c r="UKL5" s="101"/>
      <c r="UKM5" s="101"/>
      <c r="UKN5" s="101"/>
      <c r="UKO5" s="101"/>
      <c r="UKP5" s="101"/>
      <c r="UKQ5" s="101"/>
      <c r="UKR5" s="101"/>
      <c r="UKS5" s="101"/>
      <c r="UKT5" s="101"/>
      <c r="UKU5" s="101"/>
      <c r="UKV5" s="101"/>
      <c r="UKW5" s="101"/>
      <c r="UKX5" s="101"/>
      <c r="UKY5" s="101"/>
      <c r="UKZ5" s="101"/>
      <c r="ULA5" s="101"/>
      <c r="ULB5" s="101"/>
      <c r="ULC5" s="101"/>
      <c r="ULD5" s="101"/>
      <c r="ULE5" s="101"/>
      <c r="ULF5" s="101"/>
      <c r="ULG5" s="101"/>
      <c r="ULH5" s="101"/>
      <c r="ULI5" s="101"/>
      <c r="ULJ5" s="101"/>
      <c r="ULK5" s="101"/>
      <c r="ULL5" s="101"/>
      <c r="ULM5" s="101"/>
      <c r="ULN5" s="101"/>
      <c r="ULO5" s="101"/>
      <c r="ULP5" s="101"/>
      <c r="ULQ5" s="101"/>
      <c r="ULR5" s="101"/>
      <c r="ULS5" s="101"/>
      <c r="ULT5" s="101"/>
      <c r="ULU5" s="101"/>
      <c r="ULV5" s="101"/>
      <c r="ULW5" s="101"/>
      <c r="ULX5" s="101"/>
      <c r="ULY5" s="101"/>
      <c r="ULZ5" s="101"/>
      <c r="UMA5" s="101"/>
      <c r="UMB5" s="101"/>
      <c r="UMC5" s="101"/>
      <c r="UMD5" s="101"/>
      <c r="UME5" s="101"/>
      <c r="UMF5" s="101"/>
      <c r="UMG5" s="101"/>
      <c r="UMH5" s="101"/>
      <c r="UMI5" s="101"/>
      <c r="UMJ5" s="101"/>
      <c r="UMK5" s="101"/>
      <c r="UML5" s="101"/>
      <c r="UMM5" s="101"/>
      <c r="UMN5" s="101"/>
      <c r="UMO5" s="101"/>
      <c r="UMP5" s="101"/>
      <c r="UMQ5" s="101"/>
      <c r="UMR5" s="101"/>
      <c r="UMS5" s="101"/>
      <c r="UMT5" s="101"/>
      <c r="UMU5" s="101"/>
      <c r="UMV5" s="101"/>
      <c r="UMW5" s="101"/>
      <c r="UMX5" s="101"/>
      <c r="UMY5" s="101"/>
      <c r="UMZ5" s="101"/>
      <c r="UNA5" s="101"/>
      <c r="UNB5" s="101"/>
      <c r="UNC5" s="101"/>
      <c r="UND5" s="101"/>
      <c r="UNE5" s="101"/>
      <c r="UNF5" s="101"/>
      <c r="UNG5" s="101"/>
      <c r="UNH5" s="101"/>
      <c r="UNI5" s="101"/>
      <c r="UNJ5" s="101"/>
      <c r="UNK5" s="101"/>
      <c r="UNL5" s="101"/>
      <c r="UNM5" s="101"/>
      <c r="UNN5" s="101"/>
      <c r="UNO5" s="101"/>
      <c r="UNP5" s="101"/>
      <c r="UNQ5" s="101"/>
      <c r="UNR5" s="101"/>
      <c r="UNS5" s="101"/>
      <c r="UNT5" s="101"/>
      <c r="UNU5" s="101"/>
      <c r="UNV5" s="101"/>
      <c r="UNW5" s="101"/>
      <c r="UNX5" s="101"/>
      <c r="UNY5" s="101"/>
      <c r="UNZ5" s="101"/>
      <c r="UOA5" s="101"/>
      <c r="UOB5" s="101"/>
      <c r="UOC5" s="101"/>
      <c r="UOD5" s="101"/>
      <c r="UOE5" s="101"/>
      <c r="UOF5" s="101"/>
      <c r="UOG5" s="101"/>
      <c r="UOH5" s="101"/>
      <c r="UOI5" s="101"/>
      <c r="UOJ5" s="101"/>
      <c r="UOK5" s="101"/>
      <c r="UOL5" s="101"/>
      <c r="UOM5" s="101"/>
      <c r="UON5" s="101"/>
      <c r="UOO5" s="101"/>
      <c r="UOP5" s="101"/>
      <c r="UOQ5" s="101"/>
      <c r="UOR5" s="101"/>
      <c r="UOS5" s="101"/>
      <c r="UOT5" s="101"/>
      <c r="UOU5" s="101"/>
      <c r="UOV5" s="101"/>
      <c r="UOW5" s="101"/>
      <c r="UOX5" s="101"/>
      <c r="UOY5" s="101"/>
      <c r="UOZ5" s="101"/>
      <c r="UPA5" s="101"/>
      <c r="UPB5" s="101"/>
      <c r="UPC5" s="101"/>
      <c r="UPD5" s="101"/>
      <c r="UPE5" s="101"/>
      <c r="UPF5" s="101"/>
      <c r="UPG5" s="101"/>
      <c r="UPH5" s="101"/>
      <c r="UPI5" s="101"/>
      <c r="UPJ5" s="101"/>
      <c r="UPK5" s="101"/>
      <c r="UPL5" s="101"/>
      <c r="UPM5" s="101"/>
      <c r="UPN5" s="101"/>
      <c r="UPO5" s="101"/>
      <c r="UPP5" s="101"/>
      <c r="UPQ5" s="101"/>
      <c r="UPR5" s="101"/>
      <c r="UPS5" s="101"/>
      <c r="UPT5" s="101"/>
      <c r="UPU5" s="101"/>
      <c r="UPV5" s="101"/>
      <c r="UPW5" s="101"/>
      <c r="UPX5" s="101"/>
      <c r="UPY5" s="101"/>
      <c r="UPZ5" s="101"/>
      <c r="UQA5" s="101"/>
      <c r="UQB5" s="101"/>
      <c r="UQC5" s="101"/>
      <c r="UQD5" s="101"/>
      <c r="UQE5" s="101"/>
      <c r="UQF5" s="101"/>
      <c r="UQG5" s="101"/>
      <c r="UQH5" s="101"/>
      <c r="UQI5" s="101"/>
      <c r="UQJ5" s="101"/>
      <c r="UQK5" s="101"/>
      <c r="UQL5" s="101"/>
      <c r="UQM5" s="101"/>
      <c r="UQN5" s="101"/>
      <c r="UQO5" s="101"/>
      <c r="UQP5" s="101"/>
      <c r="UQQ5" s="101"/>
      <c r="UQR5" s="101"/>
      <c r="UQS5" s="101"/>
      <c r="UQT5" s="101"/>
      <c r="UQU5" s="101"/>
      <c r="UQV5" s="101"/>
      <c r="UQW5" s="101"/>
      <c r="UQX5" s="101"/>
      <c r="UQY5" s="101"/>
      <c r="UQZ5" s="101"/>
      <c r="URA5" s="101"/>
      <c r="URB5" s="101"/>
      <c r="URC5" s="101"/>
      <c r="URD5" s="101"/>
      <c r="URE5" s="101"/>
      <c r="URF5" s="101"/>
      <c r="URG5" s="101"/>
      <c r="URH5" s="101"/>
      <c r="URI5" s="101"/>
      <c r="URJ5" s="101"/>
      <c r="URK5" s="101"/>
      <c r="URL5" s="101"/>
      <c r="URM5" s="101"/>
      <c r="URN5" s="101"/>
      <c r="URO5" s="101"/>
      <c r="URP5" s="101"/>
      <c r="URQ5" s="101"/>
      <c r="URR5" s="101"/>
      <c r="URS5" s="101"/>
      <c r="URT5" s="101"/>
      <c r="URU5" s="101"/>
      <c r="URV5" s="101"/>
      <c r="URW5" s="101"/>
      <c r="URX5" s="101"/>
      <c r="URY5" s="101"/>
      <c r="URZ5" s="101"/>
      <c r="USA5" s="101"/>
      <c r="USB5" s="101"/>
      <c r="USC5" s="101"/>
      <c r="USD5" s="101"/>
      <c r="USE5" s="101"/>
      <c r="USF5" s="101"/>
      <c r="USG5" s="101"/>
      <c r="USH5" s="101"/>
      <c r="USI5" s="101"/>
      <c r="USJ5" s="101"/>
      <c r="USK5" s="101"/>
      <c r="USL5" s="101"/>
      <c r="USM5" s="101"/>
      <c r="USN5" s="101"/>
      <c r="USO5" s="101"/>
      <c r="USP5" s="101"/>
      <c r="USQ5" s="101"/>
      <c r="USR5" s="101"/>
      <c r="USS5" s="101"/>
      <c r="UST5" s="101"/>
      <c r="USU5" s="101"/>
      <c r="USV5" s="101"/>
      <c r="USW5" s="101"/>
      <c r="USX5" s="101"/>
      <c r="USY5" s="101"/>
      <c r="USZ5" s="101"/>
      <c r="UTA5" s="101"/>
      <c r="UTB5" s="101"/>
      <c r="UTC5" s="101"/>
      <c r="UTD5" s="101"/>
      <c r="UTE5" s="101"/>
      <c r="UTF5" s="101"/>
      <c r="UTG5" s="101"/>
      <c r="UTH5" s="101"/>
      <c r="UTI5" s="101"/>
      <c r="UTJ5" s="101"/>
      <c r="UTK5" s="101"/>
      <c r="UTL5" s="101"/>
      <c r="UTM5" s="101"/>
      <c r="UTN5" s="101"/>
      <c r="UTO5" s="101"/>
      <c r="UTP5" s="101"/>
      <c r="UTQ5" s="101"/>
      <c r="UTR5" s="101"/>
      <c r="UTS5" s="101"/>
      <c r="UTT5" s="101"/>
      <c r="UTU5" s="101"/>
      <c r="UTV5" s="101"/>
      <c r="UTW5" s="101"/>
      <c r="UTX5" s="101"/>
      <c r="UTY5" s="101"/>
      <c r="UTZ5" s="101"/>
      <c r="UUA5" s="101"/>
      <c r="UUB5" s="101"/>
      <c r="UUC5" s="101"/>
      <c r="UUD5" s="101"/>
      <c r="UUE5" s="101"/>
      <c r="UUF5" s="101"/>
      <c r="UUG5" s="101"/>
      <c r="UUH5" s="101"/>
      <c r="UUI5" s="101"/>
      <c r="UUJ5" s="101"/>
      <c r="UUK5" s="101"/>
      <c r="UUL5" s="101"/>
      <c r="UUM5" s="101"/>
      <c r="UUN5" s="101"/>
      <c r="UUO5" s="101"/>
      <c r="UUP5" s="101"/>
      <c r="UUQ5" s="101"/>
      <c r="UUR5" s="101"/>
      <c r="UUS5" s="101"/>
      <c r="UUT5" s="101"/>
      <c r="UUU5" s="101"/>
      <c r="UUV5" s="101"/>
      <c r="UUW5" s="101"/>
      <c r="UUX5" s="101"/>
      <c r="UUY5" s="101"/>
      <c r="UUZ5" s="101"/>
      <c r="UVA5" s="101"/>
      <c r="UVB5" s="101"/>
      <c r="UVC5" s="101"/>
      <c r="UVD5" s="101"/>
      <c r="UVE5" s="101"/>
      <c r="UVF5" s="101"/>
      <c r="UVG5" s="101"/>
      <c r="UVH5" s="101"/>
      <c r="UVI5" s="101"/>
      <c r="UVJ5" s="101"/>
      <c r="UVK5" s="101"/>
      <c r="UVL5" s="101"/>
      <c r="UVM5" s="101"/>
      <c r="UVN5" s="101"/>
      <c r="UVO5" s="101"/>
      <c r="UVP5" s="101"/>
      <c r="UVQ5" s="101"/>
      <c r="UVR5" s="101"/>
      <c r="UVS5" s="101"/>
      <c r="UVT5" s="101"/>
      <c r="UVU5" s="101"/>
      <c r="UVV5" s="101"/>
      <c r="UVW5" s="101"/>
      <c r="UVX5" s="101"/>
      <c r="UVY5" s="101"/>
      <c r="UVZ5" s="101"/>
      <c r="UWA5" s="101"/>
      <c r="UWB5" s="101"/>
      <c r="UWC5" s="101"/>
      <c r="UWD5" s="101"/>
      <c r="UWE5" s="101"/>
      <c r="UWF5" s="101"/>
      <c r="UWG5" s="101"/>
      <c r="UWH5" s="101"/>
      <c r="UWI5" s="101"/>
      <c r="UWJ5" s="101"/>
      <c r="UWK5" s="101"/>
      <c r="UWL5" s="101"/>
      <c r="UWM5" s="101"/>
      <c r="UWN5" s="101"/>
      <c r="UWO5" s="101"/>
      <c r="UWP5" s="101"/>
      <c r="UWQ5" s="101"/>
      <c r="UWR5" s="101"/>
      <c r="UWS5" s="101"/>
      <c r="UWT5" s="101"/>
      <c r="UWU5" s="101"/>
      <c r="UWV5" s="101"/>
      <c r="UWW5" s="101"/>
      <c r="UWX5" s="101"/>
      <c r="UWY5" s="101"/>
      <c r="UWZ5" s="101"/>
      <c r="UXA5" s="101"/>
      <c r="UXB5" s="101"/>
      <c r="UXC5" s="101"/>
      <c r="UXD5" s="101"/>
      <c r="UXE5" s="101"/>
      <c r="UXF5" s="101"/>
      <c r="UXG5" s="101"/>
      <c r="UXH5" s="101"/>
      <c r="UXI5" s="101"/>
      <c r="UXJ5" s="101"/>
      <c r="UXK5" s="101"/>
      <c r="UXL5" s="101"/>
      <c r="UXM5" s="101"/>
      <c r="UXN5" s="101"/>
      <c r="UXO5" s="101"/>
      <c r="UXP5" s="101"/>
      <c r="UXQ5" s="101"/>
      <c r="UXR5" s="101"/>
      <c r="UXS5" s="101"/>
      <c r="UXT5" s="101"/>
      <c r="UXU5" s="101"/>
      <c r="UXV5" s="101"/>
      <c r="UXW5" s="101"/>
      <c r="UXX5" s="101"/>
      <c r="UXY5" s="101"/>
      <c r="UXZ5" s="101"/>
      <c r="UYA5" s="101"/>
      <c r="UYB5" s="101"/>
      <c r="UYC5" s="101"/>
      <c r="UYD5" s="101"/>
      <c r="UYE5" s="101"/>
      <c r="UYF5" s="101"/>
      <c r="UYG5" s="101"/>
      <c r="UYH5" s="101"/>
      <c r="UYI5" s="101"/>
      <c r="UYJ5" s="101"/>
      <c r="UYK5" s="101"/>
      <c r="UYL5" s="101"/>
      <c r="UYM5" s="101"/>
      <c r="UYN5" s="101"/>
      <c r="UYO5" s="101"/>
      <c r="UYP5" s="101"/>
      <c r="UYQ5" s="101"/>
      <c r="UYR5" s="101"/>
      <c r="UYS5" s="101"/>
      <c r="UYT5" s="101"/>
      <c r="UYU5" s="101"/>
      <c r="UYV5" s="101"/>
      <c r="UYW5" s="101"/>
      <c r="UYX5" s="101"/>
      <c r="UYY5" s="101"/>
      <c r="UYZ5" s="101"/>
      <c r="UZA5" s="101"/>
      <c r="UZB5" s="101"/>
      <c r="UZC5" s="101"/>
      <c r="UZD5" s="101"/>
      <c r="UZE5" s="101"/>
      <c r="UZF5" s="101"/>
      <c r="UZG5" s="101"/>
      <c r="UZH5" s="101"/>
      <c r="UZI5" s="101"/>
      <c r="UZJ5" s="101"/>
      <c r="UZK5" s="101"/>
      <c r="UZL5" s="101"/>
      <c r="UZM5" s="101"/>
      <c r="UZN5" s="101"/>
      <c r="UZO5" s="101"/>
      <c r="UZP5" s="101"/>
      <c r="UZQ5" s="101"/>
      <c r="UZR5" s="101"/>
      <c r="UZS5" s="101"/>
      <c r="UZT5" s="101"/>
      <c r="UZU5" s="101"/>
      <c r="UZV5" s="101"/>
      <c r="UZW5" s="101"/>
      <c r="UZX5" s="101"/>
      <c r="UZY5" s="101"/>
      <c r="UZZ5" s="101"/>
      <c r="VAA5" s="101"/>
      <c r="VAB5" s="101"/>
      <c r="VAC5" s="101"/>
      <c r="VAD5" s="101"/>
      <c r="VAE5" s="101"/>
      <c r="VAF5" s="101"/>
      <c r="VAG5" s="101"/>
      <c r="VAH5" s="101"/>
      <c r="VAI5" s="101"/>
      <c r="VAJ5" s="101"/>
      <c r="VAK5" s="101"/>
      <c r="VAL5" s="101"/>
      <c r="VAM5" s="101"/>
      <c r="VAN5" s="101"/>
      <c r="VAO5" s="101"/>
      <c r="VAP5" s="101"/>
      <c r="VAQ5" s="101"/>
      <c r="VAR5" s="101"/>
      <c r="VAS5" s="101"/>
      <c r="VAT5" s="101"/>
      <c r="VAU5" s="101"/>
      <c r="VAV5" s="101"/>
      <c r="VAW5" s="101"/>
      <c r="VAX5" s="101"/>
      <c r="VAY5" s="101"/>
      <c r="VAZ5" s="101"/>
      <c r="VBA5" s="101"/>
      <c r="VBB5" s="101"/>
      <c r="VBC5" s="101"/>
      <c r="VBD5" s="101"/>
      <c r="VBE5" s="101"/>
      <c r="VBF5" s="101"/>
      <c r="VBG5" s="101"/>
      <c r="VBH5" s="101"/>
      <c r="VBI5" s="101"/>
      <c r="VBJ5" s="101"/>
      <c r="VBK5" s="101"/>
      <c r="VBL5" s="101"/>
      <c r="VBM5" s="101"/>
      <c r="VBN5" s="101"/>
      <c r="VBO5" s="101"/>
      <c r="VBP5" s="101"/>
      <c r="VBQ5" s="101"/>
      <c r="VBR5" s="101"/>
      <c r="VBS5" s="101"/>
      <c r="VBT5" s="101"/>
      <c r="VBU5" s="101"/>
      <c r="VBV5" s="101"/>
      <c r="VBW5" s="101"/>
      <c r="VBX5" s="101"/>
      <c r="VBY5" s="101"/>
      <c r="VBZ5" s="101"/>
      <c r="VCA5" s="101"/>
      <c r="VCB5" s="101"/>
      <c r="VCC5" s="101"/>
      <c r="VCD5" s="101"/>
      <c r="VCE5" s="101"/>
      <c r="VCF5" s="101"/>
      <c r="VCG5" s="101"/>
      <c r="VCH5" s="101"/>
      <c r="VCI5" s="101"/>
      <c r="VCJ5" s="101"/>
      <c r="VCK5" s="101"/>
      <c r="VCL5" s="101"/>
      <c r="VCM5" s="101"/>
      <c r="VCN5" s="101"/>
      <c r="VCO5" s="101"/>
      <c r="VCP5" s="101"/>
      <c r="VCQ5" s="101"/>
      <c r="VCR5" s="101"/>
      <c r="VCS5" s="101"/>
      <c r="VCT5" s="101"/>
      <c r="VCU5" s="101"/>
      <c r="VCV5" s="101"/>
      <c r="VCW5" s="101"/>
      <c r="VCX5" s="101"/>
      <c r="VCY5" s="101"/>
      <c r="VCZ5" s="101"/>
      <c r="VDA5" s="101"/>
      <c r="VDB5" s="101"/>
      <c r="VDC5" s="101"/>
      <c r="VDD5" s="101"/>
      <c r="VDE5" s="101"/>
      <c r="VDF5" s="101"/>
      <c r="VDG5" s="101"/>
      <c r="VDH5" s="101"/>
      <c r="VDI5" s="101"/>
      <c r="VDJ5" s="101"/>
      <c r="VDK5" s="101"/>
      <c r="VDL5" s="101"/>
      <c r="VDM5" s="101"/>
      <c r="VDN5" s="101"/>
      <c r="VDO5" s="101"/>
      <c r="VDP5" s="101"/>
      <c r="VDQ5" s="101"/>
      <c r="VDR5" s="101"/>
      <c r="VDS5" s="101"/>
      <c r="VDT5" s="101"/>
      <c r="VDU5" s="101"/>
      <c r="VDV5" s="101"/>
      <c r="VDW5" s="101"/>
      <c r="VDX5" s="101"/>
      <c r="VDY5" s="101"/>
      <c r="VDZ5" s="101"/>
      <c r="VEA5" s="101"/>
      <c r="VEB5" s="101"/>
      <c r="VEC5" s="101"/>
      <c r="VED5" s="101"/>
      <c r="VEE5" s="101"/>
      <c r="VEF5" s="101"/>
      <c r="VEG5" s="101"/>
      <c r="VEH5" s="101"/>
      <c r="VEI5" s="101"/>
      <c r="VEJ5" s="101"/>
      <c r="VEK5" s="101"/>
      <c r="VEL5" s="101"/>
      <c r="VEM5" s="101"/>
      <c r="VEN5" s="101"/>
      <c r="VEO5" s="101"/>
      <c r="VEP5" s="101"/>
      <c r="VEQ5" s="101"/>
      <c r="VER5" s="101"/>
      <c r="VES5" s="101"/>
      <c r="VET5" s="101"/>
      <c r="VEU5" s="101"/>
      <c r="VEV5" s="101"/>
      <c r="VEW5" s="101"/>
      <c r="VEX5" s="101"/>
      <c r="VEY5" s="101"/>
      <c r="VEZ5" s="101"/>
      <c r="VFA5" s="101"/>
      <c r="VFB5" s="101"/>
      <c r="VFC5" s="101"/>
      <c r="VFD5" s="101"/>
      <c r="VFE5" s="101"/>
      <c r="VFF5" s="101"/>
      <c r="VFG5" s="101"/>
      <c r="VFH5" s="101"/>
      <c r="VFI5" s="101"/>
      <c r="VFJ5" s="101"/>
      <c r="VFK5" s="101"/>
      <c r="VFL5" s="101"/>
      <c r="VFM5" s="101"/>
      <c r="VFN5" s="101"/>
      <c r="VFO5" s="101"/>
      <c r="VFP5" s="101"/>
      <c r="VFQ5" s="101"/>
      <c r="VFR5" s="101"/>
      <c r="VFS5" s="101"/>
      <c r="VFT5" s="101"/>
      <c r="VFU5" s="101"/>
      <c r="VFV5" s="101"/>
      <c r="VFW5" s="101"/>
      <c r="VFX5" s="101"/>
      <c r="VFY5" s="101"/>
      <c r="VFZ5" s="101"/>
      <c r="VGA5" s="101"/>
      <c r="VGB5" s="101"/>
      <c r="VGC5" s="101"/>
      <c r="VGD5" s="101"/>
      <c r="VGE5" s="101"/>
      <c r="VGF5" s="101"/>
      <c r="VGG5" s="101"/>
      <c r="VGH5" s="101"/>
      <c r="VGI5" s="101"/>
      <c r="VGJ5" s="101"/>
      <c r="VGK5" s="101"/>
      <c r="VGL5" s="101"/>
      <c r="VGM5" s="101"/>
      <c r="VGN5" s="101"/>
      <c r="VGO5" s="101"/>
      <c r="VGP5" s="101"/>
      <c r="VGQ5" s="101"/>
      <c r="VGR5" s="101"/>
      <c r="VGS5" s="101"/>
      <c r="VGT5" s="101"/>
      <c r="VGU5" s="101"/>
      <c r="VGV5" s="101"/>
      <c r="VGW5" s="101"/>
      <c r="VGX5" s="101"/>
      <c r="VGY5" s="101"/>
      <c r="VGZ5" s="101"/>
      <c r="VHA5" s="101"/>
      <c r="VHB5" s="101"/>
      <c r="VHC5" s="101"/>
      <c r="VHD5" s="101"/>
      <c r="VHE5" s="101"/>
      <c r="VHF5" s="101"/>
      <c r="VHG5" s="101"/>
      <c r="VHH5" s="101"/>
      <c r="VHI5" s="101"/>
      <c r="VHJ5" s="101"/>
      <c r="VHK5" s="101"/>
      <c r="VHL5" s="101"/>
      <c r="VHM5" s="101"/>
      <c r="VHN5" s="101"/>
      <c r="VHO5" s="101"/>
      <c r="VHP5" s="101"/>
      <c r="VHQ5" s="101"/>
      <c r="VHR5" s="101"/>
      <c r="VHS5" s="101"/>
      <c r="VHT5" s="101"/>
      <c r="VHU5" s="101"/>
      <c r="VHV5" s="101"/>
      <c r="VHW5" s="101"/>
      <c r="VHX5" s="101"/>
      <c r="VHY5" s="101"/>
      <c r="VHZ5" s="101"/>
      <c r="VIA5" s="101"/>
      <c r="VIB5" s="101"/>
      <c r="VIC5" s="101"/>
      <c r="VID5" s="101"/>
      <c r="VIE5" s="101"/>
      <c r="VIF5" s="101"/>
      <c r="VIG5" s="101"/>
      <c r="VIH5" s="101"/>
      <c r="VII5" s="101"/>
      <c r="VIJ5" s="101"/>
      <c r="VIK5" s="101"/>
      <c r="VIL5" s="101"/>
      <c r="VIM5" s="101"/>
      <c r="VIN5" s="101"/>
      <c r="VIO5" s="101"/>
      <c r="VIP5" s="101"/>
      <c r="VIQ5" s="101"/>
      <c r="VIR5" s="101"/>
      <c r="VIS5" s="101"/>
      <c r="VIT5" s="101"/>
      <c r="VIU5" s="101"/>
      <c r="VIV5" s="101"/>
      <c r="VIW5" s="101"/>
      <c r="VIX5" s="101"/>
      <c r="VIY5" s="101"/>
      <c r="VIZ5" s="101"/>
      <c r="VJA5" s="101"/>
      <c r="VJB5" s="101"/>
      <c r="VJC5" s="101"/>
      <c r="VJD5" s="101"/>
      <c r="VJE5" s="101"/>
      <c r="VJF5" s="101"/>
      <c r="VJG5" s="101"/>
      <c r="VJH5" s="101"/>
      <c r="VJI5" s="101"/>
      <c r="VJJ5" s="101"/>
      <c r="VJK5" s="101"/>
      <c r="VJL5" s="101"/>
      <c r="VJM5" s="101"/>
      <c r="VJN5" s="101"/>
      <c r="VJO5" s="101"/>
      <c r="VJP5" s="101"/>
      <c r="VJQ5" s="101"/>
      <c r="VJR5" s="101"/>
      <c r="VJS5" s="101"/>
      <c r="VJT5" s="101"/>
      <c r="VJU5" s="101"/>
      <c r="VJV5" s="101"/>
      <c r="VJW5" s="101"/>
      <c r="VJX5" s="101"/>
      <c r="VJY5" s="101"/>
      <c r="VJZ5" s="101"/>
      <c r="VKA5" s="101"/>
      <c r="VKB5" s="101"/>
      <c r="VKC5" s="101"/>
      <c r="VKD5" s="101"/>
      <c r="VKE5" s="101"/>
      <c r="VKF5" s="101"/>
      <c r="VKG5" s="101"/>
      <c r="VKH5" s="101"/>
      <c r="VKI5" s="101"/>
      <c r="VKJ5" s="101"/>
      <c r="VKK5" s="101"/>
      <c r="VKL5" s="101"/>
      <c r="VKM5" s="101"/>
      <c r="VKN5" s="101"/>
      <c r="VKO5" s="101"/>
      <c r="VKP5" s="101"/>
      <c r="VKQ5" s="101"/>
      <c r="VKR5" s="101"/>
      <c r="VKS5" s="101"/>
      <c r="VKT5" s="101"/>
      <c r="VKU5" s="101"/>
      <c r="VKV5" s="101"/>
      <c r="VKW5" s="101"/>
      <c r="VKX5" s="101"/>
      <c r="VKY5" s="101"/>
      <c r="VKZ5" s="101"/>
      <c r="VLA5" s="101"/>
      <c r="VLB5" s="101"/>
      <c r="VLC5" s="101"/>
      <c r="VLD5" s="101"/>
      <c r="VLE5" s="101"/>
      <c r="VLF5" s="101"/>
      <c r="VLG5" s="101"/>
      <c r="VLH5" s="101"/>
      <c r="VLI5" s="101"/>
      <c r="VLJ5" s="101"/>
      <c r="VLK5" s="101"/>
      <c r="VLL5" s="101"/>
      <c r="VLM5" s="101"/>
      <c r="VLN5" s="101"/>
      <c r="VLO5" s="101"/>
      <c r="VLP5" s="101"/>
      <c r="VLQ5" s="101"/>
      <c r="VLR5" s="101"/>
      <c r="VLS5" s="101"/>
      <c r="VLT5" s="101"/>
      <c r="VLU5" s="101"/>
      <c r="VLV5" s="101"/>
      <c r="VLW5" s="101"/>
      <c r="VLX5" s="101"/>
      <c r="VLY5" s="101"/>
      <c r="VLZ5" s="101"/>
      <c r="VMA5" s="101"/>
      <c r="VMB5" s="101"/>
      <c r="VMC5" s="101"/>
      <c r="VMD5" s="101"/>
      <c r="VME5" s="101"/>
      <c r="VMF5" s="101"/>
      <c r="VMG5" s="101"/>
      <c r="VMH5" s="101"/>
      <c r="VMI5" s="101"/>
      <c r="VMJ5" s="101"/>
      <c r="VMK5" s="101"/>
      <c r="VML5" s="101"/>
      <c r="VMM5" s="101"/>
      <c r="VMN5" s="101"/>
      <c r="VMO5" s="101"/>
      <c r="VMP5" s="101"/>
      <c r="VMQ5" s="101"/>
      <c r="VMR5" s="101"/>
      <c r="VMS5" s="101"/>
      <c r="VMT5" s="101"/>
      <c r="VMU5" s="101"/>
      <c r="VMV5" s="101"/>
      <c r="VMW5" s="101"/>
      <c r="VMX5" s="101"/>
      <c r="VMY5" s="101"/>
      <c r="VMZ5" s="101"/>
      <c r="VNA5" s="101"/>
      <c r="VNB5" s="101"/>
      <c r="VNC5" s="101"/>
      <c r="VND5" s="101"/>
      <c r="VNE5" s="101"/>
      <c r="VNF5" s="101"/>
      <c r="VNG5" s="101"/>
      <c r="VNH5" s="101"/>
      <c r="VNI5" s="101"/>
      <c r="VNJ5" s="101"/>
      <c r="VNK5" s="101"/>
      <c r="VNL5" s="101"/>
      <c r="VNM5" s="101"/>
      <c r="VNN5" s="101"/>
      <c r="VNO5" s="101"/>
      <c r="VNP5" s="101"/>
      <c r="VNQ5" s="101"/>
      <c r="VNR5" s="101"/>
      <c r="VNS5" s="101"/>
      <c r="VNT5" s="101"/>
      <c r="VNU5" s="101"/>
      <c r="VNV5" s="101"/>
      <c r="VNW5" s="101"/>
      <c r="VNX5" s="101"/>
      <c r="VNY5" s="101"/>
      <c r="VNZ5" s="101"/>
      <c r="VOA5" s="101"/>
      <c r="VOB5" s="101"/>
      <c r="VOC5" s="101"/>
      <c r="VOD5" s="101"/>
      <c r="VOE5" s="101"/>
      <c r="VOF5" s="101"/>
      <c r="VOG5" s="101"/>
      <c r="VOH5" s="101"/>
      <c r="VOI5" s="101"/>
      <c r="VOJ5" s="101"/>
      <c r="VOK5" s="101"/>
      <c r="VOL5" s="101"/>
      <c r="VOM5" s="101"/>
      <c r="VON5" s="101"/>
      <c r="VOO5" s="101"/>
      <c r="VOP5" s="101"/>
      <c r="VOQ5" s="101"/>
      <c r="VOR5" s="101"/>
      <c r="VOS5" s="101"/>
      <c r="VOT5" s="101"/>
      <c r="VOU5" s="101"/>
      <c r="VOV5" s="101"/>
      <c r="VOW5" s="101"/>
      <c r="VOX5" s="101"/>
      <c r="VOY5" s="101"/>
      <c r="VOZ5" s="101"/>
      <c r="VPA5" s="101"/>
      <c r="VPB5" s="101"/>
      <c r="VPC5" s="101"/>
      <c r="VPD5" s="101"/>
      <c r="VPE5" s="101"/>
      <c r="VPF5" s="101"/>
      <c r="VPG5" s="101"/>
      <c r="VPH5" s="101"/>
      <c r="VPI5" s="101"/>
      <c r="VPJ5" s="101"/>
      <c r="VPK5" s="101"/>
      <c r="VPL5" s="101"/>
      <c r="VPM5" s="101"/>
      <c r="VPN5" s="101"/>
      <c r="VPO5" s="101"/>
      <c r="VPP5" s="101"/>
      <c r="VPQ5" s="101"/>
      <c r="VPR5" s="101"/>
      <c r="VPS5" s="101"/>
      <c r="VPT5" s="101"/>
      <c r="VPU5" s="101"/>
      <c r="VPV5" s="101"/>
      <c r="VPW5" s="101"/>
      <c r="VPX5" s="101"/>
      <c r="VPY5" s="101"/>
      <c r="VPZ5" s="101"/>
      <c r="VQA5" s="101"/>
      <c r="VQB5" s="101"/>
      <c r="VQC5" s="101"/>
      <c r="VQD5" s="101"/>
      <c r="VQE5" s="101"/>
      <c r="VQF5" s="101"/>
      <c r="VQG5" s="101"/>
      <c r="VQH5" s="101"/>
      <c r="VQI5" s="101"/>
      <c r="VQJ5" s="101"/>
      <c r="VQK5" s="101"/>
      <c r="VQL5" s="101"/>
      <c r="VQM5" s="101"/>
      <c r="VQN5" s="101"/>
      <c r="VQO5" s="101"/>
      <c r="VQP5" s="101"/>
      <c r="VQQ5" s="101"/>
      <c r="VQR5" s="101"/>
      <c r="VQS5" s="101"/>
      <c r="VQT5" s="101"/>
      <c r="VQU5" s="101"/>
      <c r="VQV5" s="101"/>
      <c r="VQW5" s="101"/>
      <c r="VQX5" s="101"/>
      <c r="VQY5" s="101"/>
      <c r="VQZ5" s="101"/>
      <c r="VRA5" s="101"/>
      <c r="VRB5" s="101"/>
      <c r="VRC5" s="101"/>
      <c r="VRD5" s="101"/>
      <c r="VRE5" s="101"/>
      <c r="VRF5" s="101"/>
      <c r="VRG5" s="101"/>
      <c r="VRH5" s="101"/>
      <c r="VRI5" s="101"/>
      <c r="VRJ5" s="101"/>
      <c r="VRK5" s="101"/>
      <c r="VRL5" s="101"/>
      <c r="VRM5" s="101"/>
      <c r="VRN5" s="101"/>
      <c r="VRO5" s="101"/>
      <c r="VRP5" s="101"/>
      <c r="VRQ5" s="101"/>
      <c r="VRR5" s="101"/>
      <c r="VRS5" s="101"/>
      <c r="VRT5" s="101"/>
      <c r="VRU5" s="101"/>
      <c r="VRV5" s="101"/>
      <c r="VRW5" s="101"/>
      <c r="VRX5" s="101"/>
      <c r="VRY5" s="101"/>
      <c r="VRZ5" s="101"/>
      <c r="VSA5" s="101"/>
      <c r="VSB5" s="101"/>
      <c r="VSC5" s="101"/>
      <c r="VSD5" s="101"/>
      <c r="VSE5" s="101"/>
      <c r="VSF5" s="101"/>
      <c r="VSG5" s="101"/>
      <c r="VSH5" s="101"/>
      <c r="VSI5" s="101"/>
      <c r="VSJ5" s="101"/>
      <c r="VSK5" s="101"/>
      <c r="VSL5" s="101"/>
      <c r="VSM5" s="101"/>
      <c r="VSN5" s="101"/>
      <c r="VSO5" s="101"/>
      <c r="VSP5" s="101"/>
      <c r="VSQ5" s="101"/>
      <c r="VSR5" s="101"/>
      <c r="VSS5" s="101"/>
      <c r="VST5" s="101"/>
      <c r="VSU5" s="101"/>
      <c r="VSV5" s="101"/>
      <c r="VSW5" s="101"/>
      <c r="VSX5" s="101"/>
      <c r="VSY5" s="101"/>
      <c r="VSZ5" s="101"/>
      <c r="VTA5" s="101"/>
      <c r="VTB5" s="101"/>
      <c r="VTC5" s="101"/>
      <c r="VTD5" s="101"/>
      <c r="VTE5" s="101"/>
      <c r="VTF5" s="101"/>
      <c r="VTG5" s="101"/>
      <c r="VTH5" s="101"/>
      <c r="VTI5" s="101"/>
      <c r="VTJ5" s="101"/>
      <c r="VTK5" s="101"/>
      <c r="VTL5" s="101"/>
      <c r="VTM5" s="101"/>
      <c r="VTN5" s="101"/>
      <c r="VTO5" s="101"/>
      <c r="VTP5" s="101"/>
      <c r="VTQ5" s="101"/>
      <c r="VTR5" s="101"/>
      <c r="VTS5" s="101"/>
      <c r="VTT5" s="101"/>
      <c r="VTU5" s="101"/>
      <c r="VTV5" s="101"/>
      <c r="VTW5" s="101"/>
      <c r="VTX5" s="101"/>
      <c r="VTY5" s="101"/>
      <c r="VTZ5" s="101"/>
      <c r="VUA5" s="101"/>
      <c r="VUB5" s="101"/>
      <c r="VUC5" s="101"/>
      <c r="VUD5" s="101"/>
      <c r="VUE5" s="101"/>
      <c r="VUF5" s="101"/>
      <c r="VUG5" s="101"/>
      <c r="VUH5" s="101"/>
      <c r="VUI5" s="101"/>
      <c r="VUJ5" s="101"/>
      <c r="VUK5" s="101"/>
      <c r="VUL5" s="101"/>
      <c r="VUM5" s="101"/>
      <c r="VUN5" s="101"/>
      <c r="VUO5" s="101"/>
      <c r="VUP5" s="101"/>
      <c r="VUQ5" s="101"/>
      <c r="VUR5" s="101"/>
      <c r="VUS5" s="101"/>
      <c r="VUT5" s="101"/>
      <c r="VUU5" s="101"/>
      <c r="VUV5" s="101"/>
      <c r="VUW5" s="101"/>
      <c r="VUX5" s="101"/>
      <c r="VUY5" s="101"/>
      <c r="VUZ5" s="101"/>
      <c r="VVA5" s="101"/>
      <c r="VVB5" s="101"/>
      <c r="VVC5" s="101"/>
      <c r="VVD5" s="101"/>
      <c r="VVE5" s="101"/>
      <c r="VVF5" s="101"/>
      <c r="VVG5" s="101"/>
      <c r="VVH5" s="101"/>
      <c r="VVI5" s="101"/>
      <c r="VVJ5" s="101"/>
      <c r="VVK5" s="101"/>
      <c r="VVL5" s="101"/>
      <c r="VVM5" s="101"/>
      <c r="VVN5" s="101"/>
      <c r="VVO5" s="101"/>
      <c r="VVP5" s="101"/>
      <c r="VVQ5" s="101"/>
      <c r="VVR5" s="101"/>
      <c r="VVS5" s="101"/>
      <c r="VVT5" s="101"/>
      <c r="VVU5" s="101"/>
      <c r="VVV5" s="101"/>
      <c r="VVW5" s="101"/>
      <c r="VVX5" s="101"/>
      <c r="VVY5" s="101"/>
      <c r="VVZ5" s="101"/>
      <c r="VWA5" s="101"/>
      <c r="VWB5" s="101"/>
      <c r="VWC5" s="101"/>
      <c r="VWD5" s="101"/>
      <c r="VWE5" s="101"/>
      <c r="VWF5" s="101"/>
      <c r="VWG5" s="101"/>
      <c r="VWH5" s="101"/>
      <c r="VWI5" s="101"/>
      <c r="VWJ5" s="101"/>
      <c r="VWK5" s="101"/>
      <c r="VWL5" s="101"/>
      <c r="VWM5" s="101"/>
      <c r="VWN5" s="101"/>
      <c r="VWO5" s="101"/>
      <c r="VWP5" s="101"/>
      <c r="VWQ5" s="101"/>
      <c r="VWR5" s="101"/>
      <c r="VWS5" s="101"/>
      <c r="VWT5" s="101"/>
      <c r="VWU5" s="101"/>
      <c r="VWV5" s="101"/>
      <c r="VWW5" s="101"/>
      <c r="VWX5" s="101"/>
      <c r="VWY5" s="101"/>
      <c r="VWZ5" s="101"/>
      <c r="VXA5" s="101"/>
      <c r="VXB5" s="101"/>
      <c r="VXC5" s="101"/>
      <c r="VXD5" s="101"/>
      <c r="VXE5" s="101"/>
      <c r="VXF5" s="101"/>
      <c r="VXG5" s="101"/>
      <c r="VXH5" s="101"/>
      <c r="VXI5" s="101"/>
      <c r="VXJ5" s="101"/>
      <c r="VXK5" s="101"/>
      <c r="VXL5" s="101"/>
      <c r="VXM5" s="101"/>
      <c r="VXN5" s="101"/>
      <c r="VXO5" s="101"/>
      <c r="VXP5" s="101"/>
      <c r="VXQ5" s="101"/>
      <c r="VXR5" s="101"/>
      <c r="VXS5" s="101"/>
      <c r="VXT5" s="101"/>
      <c r="VXU5" s="101"/>
      <c r="VXV5" s="101"/>
      <c r="VXW5" s="101"/>
      <c r="VXX5" s="101"/>
      <c r="VXY5" s="101"/>
      <c r="VXZ5" s="101"/>
      <c r="VYA5" s="101"/>
      <c r="VYB5" s="101"/>
      <c r="VYC5" s="101"/>
      <c r="VYD5" s="101"/>
      <c r="VYE5" s="101"/>
      <c r="VYF5" s="101"/>
      <c r="VYG5" s="101"/>
      <c r="VYH5" s="101"/>
      <c r="VYI5" s="101"/>
      <c r="VYJ5" s="101"/>
      <c r="VYK5" s="101"/>
      <c r="VYL5" s="101"/>
      <c r="VYM5" s="101"/>
      <c r="VYN5" s="101"/>
      <c r="VYO5" s="101"/>
      <c r="VYP5" s="101"/>
      <c r="VYQ5" s="101"/>
      <c r="VYR5" s="101"/>
      <c r="VYS5" s="101"/>
      <c r="VYT5" s="101"/>
      <c r="VYU5" s="101"/>
      <c r="VYV5" s="101"/>
      <c r="VYW5" s="101"/>
      <c r="VYX5" s="101"/>
      <c r="VYY5" s="101"/>
      <c r="VYZ5" s="101"/>
      <c r="VZA5" s="101"/>
      <c r="VZB5" s="101"/>
      <c r="VZC5" s="101"/>
      <c r="VZD5" s="101"/>
      <c r="VZE5" s="101"/>
      <c r="VZF5" s="101"/>
      <c r="VZG5" s="101"/>
      <c r="VZH5" s="101"/>
      <c r="VZI5" s="101"/>
      <c r="VZJ5" s="101"/>
      <c r="VZK5" s="101"/>
      <c r="VZL5" s="101"/>
      <c r="VZM5" s="101"/>
      <c r="VZN5" s="101"/>
      <c r="VZO5" s="101"/>
      <c r="VZP5" s="101"/>
      <c r="VZQ5" s="101"/>
      <c r="VZR5" s="101"/>
      <c r="VZS5" s="101"/>
      <c r="VZT5" s="101"/>
      <c r="VZU5" s="101"/>
      <c r="VZV5" s="101"/>
      <c r="VZW5" s="101"/>
      <c r="VZX5" s="101"/>
      <c r="VZY5" s="101"/>
      <c r="VZZ5" s="101"/>
      <c r="WAA5" s="101"/>
      <c r="WAB5" s="101"/>
      <c r="WAC5" s="101"/>
      <c r="WAD5" s="101"/>
      <c r="WAE5" s="101"/>
      <c r="WAF5" s="101"/>
      <c r="WAG5" s="101"/>
      <c r="WAH5" s="101"/>
      <c r="WAI5" s="101"/>
      <c r="WAJ5" s="101"/>
      <c r="WAK5" s="101"/>
      <c r="WAL5" s="101"/>
      <c r="WAM5" s="101"/>
      <c r="WAN5" s="101"/>
      <c r="WAO5" s="101"/>
      <c r="WAP5" s="101"/>
      <c r="WAQ5" s="101"/>
      <c r="WAR5" s="101"/>
      <c r="WAS5" s="101"/>
      <c r="WAT5" s="101"/>
      <c r="WAU5" s="101"/>
      <c r="WAV5" s="101"/>
      <c r="WAW5" s="101"/>
      <c r="WAX5" s="101"/>
      <c r="WAY5" s="101"/>
      <c r="WAZ5" s="101"/>
      <c r="WBA5" s="101"/>
      <c r="WBB5" s="101"/>
      <c r="WBC5" s="101"/>
      <c r="WBD5" s="101"/>
      <c r="WBE5" s="101"/>
      <c r="WBF5" s="101"/>
      <c r="WBG5" s="101"/>
      <c r="WBH5" s="101"/>
      <c r="WBI5" s="101"/>
      <c r="WBJ5" s="101"/>
      <c r="WBK5" s="101"/>
      <c r="WBL5" s="101"/>
      <c r="WBM5" s="101"/>
      <c r="WBN5" s="101"/>
      <c r="WBO5" s="101"/>
      <c r="WBP5" s="101"/>
      <c r="WBQ5" s="101"/>
      <c r="WBR5" s="101"/>
      <c r="WBS5" s="101"/>
      <c r="WBT5" s="101"/>
      <c r="WBU5" s="101"/>
      <c r="WBV5" s="101"/>
      <c r="WBW5" s="101"/>
      <c r="WBX5" s="101"/>
      <c r="WBY5" s="101"/>
      <c r="WBZ5" s="101"/>
      <c r="WCA5" s="101"/>
      <c r="WCB5" s="101"/>
      <c r="WCC5" s="101"/>
      <c r="WCD5" s="101"/>
      <c r="WCE5" s="101"/>
      <c r="WCF5" s="101"/>
      <c r="WCG5" s="101"/>
      <c r="WCH5" s="101"/>
      <c r="WCI5" s="101"/>
      <c r="WCJ5" s="101"/>
      <c r="WCK5" s="101"/>
      <c r="WCL5" s="101"/>
      <c r="WCM5" s="101"/>
      <c r="WCN5" s="101"/>
      <c r="WCO5" s="101"/>
      <c r="WCP5" s="101"/>
      <c r="WCQ5" s="101"/>
      <c r="WCR5" s="101"/>
      <c r="WCS5" s="101"/>
      <c r="WCT5" s="101"/>
      <c r="WCU5" s="101"/>
      <c r="WCV5" s="101"/>
      <c r="WCW5" s="101"/>
      <c r="WCX5" s="101"/>
      <c r="WCY5" s="101"/>
      <c r="WCZ5" s="101"/>
      <c r="WDA5" s="101"/>
      <c r="WDB5" s="101"/>
      <c r="WDC5" s="101"/>
      <c r="WDD5" s="101"/>
      <c r="WDE5" s="101"/>
      <c r="WDF5" s="101"/>
      <c r="WDG5" s="101"/>
      <c r="WDH5" s="101"/>
      <c r="WDI5" s="101"/>
      <c r="WDJ5" s="101"/>
      <c r="WDK5" s="101"/>
      <c r="WDL5" s="101"/>
      <c r="WDM5" s="101"/>
      <c r="WDN5" s="101"/>
      <c r="WDO5" s="101"/>
      <c r="WDP5" s="101"/>
      <c r="WDQ5" s="101"/>
      <c r="WDR5" s="101"/>
      <c r="WDS5" s="101"/>
      <c r="WDT5" s="101"/>
      <c r="WDU5" s="101"/>
      <c r="WDV5" s="101"/>
      <c r="WDW5" s="101"/>
      <c r="WDX5" s="101"/>
      <c r="WDY5" s="101"/>
      <c r="WDZ5" s="101"/>
      <c r="WEA5" s="101"/>
      <c r="WEB5" s="101"/>
      <c r="WEC5" s="101"/>
      <c r="WED5" s="101"/>
      <c r="WEE5" s="101"/>
      <c r="WEF5" s="101"/>
      <c r="WEG5" s="101"/>
      <c r="WEH5" s="101"/>
      <c r="WEI5" s="101"/>
      <c r="WEJ5" s="101"/>
      <c r="WEK5" s="101"/>
      <c r="WEL5" s="101"/>
      <c r="WEM5" s="101"/>
      <c r="WEN5" s="101"/>
      <c r="WEO5" s="101"/>
      <c r="WEP5" s="101"/>
      <c r="WEQ5" s="101"/>
      <c r="WER5" s="101"/>
      <c r="WES5" s="101"/>
      <c r="WET5" s="101"/>
      <c r="WEU5" s="101"/>
      <c r="WEV5" s="101"/>
      <c r="WEW5" s="101"/>
      <c r="WEX5" s="101"/>
      <c r="WEY5" s="101"/>
      <c r="WEZ5" s="101"/>
      <c r="WFA5" s="101"/>
      <c r="WFB5" s="101"/>
      <c r="WFC5" s="101"/>
      <c r="WFD5" s="101"/>
      <c r="WFE5" s="101"/>
      <c r="WFF5" s="101"/>
      <c r="WFG5" s="101"/>
      <c r="WFH5" s="101"/>
      <c r="WFI5" s="101"/>
      <c r="WFJ5" s="101"/>
      <c r="WFK5" s="101"/>
      <c r="WFL5" s="101"/>
      <c r="WFM5" s="101"/>
      <c r="WFN5" s="101"/>
      <c r="WFO5" s="101"/>
      <c r="WFP5" s="101"/>
      <c r="WFQ5" s="101"/>
      <c r="WFR5" s="101"/>
      <c r="WFS5" s="101"/>
      <c r="WFT5" s="101"/>
      <c r="WFU5" s="101"/>
      <c r="WFV5" s="101"/>
      <c r="WFW5" s="101"/>
      <c r="WFX5" s="101"/>
      <c r="WFY5" s="101"/>
      <c r="WFZ5" s="101"/>
      <c r="WGA5" s="101"/>
      <c r="WGB5" s="101"/>
      <c r="WGC5" s="101"/>
      <c r="WGD5" s="101"/>
      <c r="WGE5" s="101"/>
      <c r="WGF5" s="101"/>
      <c r="WGG5" s="101"/>
      <c r="WGH5" s="101"/>
      <c r="WGI5" s="101"/>
      <c r="WGJ5" s="101"/>
      <c r="WGK5" s="101"/>
      <c r="WGL5" s="101"/>
      <c r="WGM5" s="101"/>
      <c r="WGN5" s="101"/>
      <c r="WGO5" s="101"/>
      <c r="WGP5" s="101"/>
      <c r="WGQ5" s="101"/>
      <c r="WGR5" s="101"/>
      <c r="WGS5" s="101"/>
      <c r="WGT5" s="101"/>
      <c r="WGU5" s="101"/>
      <c r="WGV5" s="101"/>
      <c r="WGW5" s="101"/>
      <c r="WGX5" s="101"/>
      <c r="WGY5" s="101"/>
      <c r="WGZ5" s="101"/>
      <c r="WHA5" s="101"/>
      <c r="WHB5" s="101"/>
      <c r="WHC5" s="101"/>
      <c r="WHD5" s="101"/>
      <c r="WHE5" s="101"/>
      <c r="WHF5" s="101"/>
      <c r="WHG5" s="101"/>
      <c r="WHH5" s="101"/>
      <c r="WHI5" s="101"/>
      <c r="WHJ5" s="101"/>
      <c r="WHK5" s="101"/>
      <c r="WHL5" s="101"/>
      <c r="WHM5" s="101"/>
      <c r="WHN5" s="101"/>
      <c r="WHO5" s="101"/>
      <c r="WHP5" s="101"/>
      <c r="WHQ5" s="101"/>
      <c r="WHR5" s="101"/>
      <c r="WHS5" s="101"/>
      <c r="WHT5" s="101"/>
      <c r="WHU5" s="101"/>
      <c r="WHV5" s="101"/>
      <c r="WHW5" s="101"/>
      <c r="WHX5" s="101"/>
      <c r="WHY5" s="101"/>
      <c r="WHZ5" s="101"/>
      <c r="WIA5" s="101"/>
      <c r="WIB5" s="101"/>
      <c r="WIC5" s="101"/>
      <c r="WID5" s="101"/>
      <c r="WIE5" s="101"/>
      <c r="WIF5" s="101"/>
      <c r="WIG5" s="101"/>
      <c r="WIH5" s="101"/>
      <c r="WII5" s="101"/>
      <c r="WIJ5" s="101"/>
      <c r="WIK5" s="101"/>
      <c r="WIL5" s="101"/>
      <c r="WIM5" s="101"/>
      <c r="WIN5" s="101"/>
      <c r="WIO5" s="101"/>
      <c r="WIP5" s="101"/>
      <c r="WIQ5" s="101"/>
      <c r="WIR5" s="101"/>
      <c r="WIS5" s="101"/>
      <c r="WIT5" s="101"/>
      <c r="WIU5" s="101"/>
      <c r="WIV5" s="101"/>
      <c r="WIW5" s="101"/>
      <c r="WIX5" s="101"/>
      <c r="WIY5" s="101"/>
      <c r="WIZ5" s="101"/>
      <c r="WJA5" s="101"/>
      <c r="WJB5" s="101"/>
      <c r="WJC5" s="101"/>
      <c r="WJD5" s="101"/>
      <c r="WJE5" s="101"/>
      <c r="WJF5" s="101"/>
      <c r="WJG5" s="101"/>
      <c r="WJH5" s="101"/>
      <c r="WJI5" s="101"/>
      <c r="WJJ5" s="101"/>
      <c r="WJK5" s="101"/>
      <c r="WJL5" s="101"/>
      <c r="WJM5" s="101"/>
      <c r="WJN5" s="101"/>
      <c r="WJO5" s="101"/>
      <c r="WJP5" s="101"/>
      <c r="WJQ5" s="101"/>
      <c r="WJR5" s="101"/>
      <c r="WJS5" s="101"/>
      <c r="WJT5" s="101"/>
      <c r="WJU5" s="101"/>
      <c r="WJV5" s="101"/>
      <c r="WJW5" s="101"/>
      <c r="WJX5" s="101"/>
      <c r="WJY5" s="101"/>
      <c r="WJZ5" s="101"/>
      <c r="WKA5" s="101"/>
      <c r="WKB5" s="101"/>
      <c r="WKC5" s="101"/>
      <c r="WKD5" s="101"/>
      <c r="WKE5" s="101"/>
      <c r="WKF5" s="101"/>
      <c r="WKG5" s="101"/>
      <c r="WKH5" s="101"/>
      <c r="WKI5" s="101"/>
      <c r="WKJ5" s="101"/>
      <c r="WKK5" s="101"/>
      <c r="WKL5" s="101"/>
      <c r="WKM5" s="101"/>
      <c r="WKN5" s="101"/>
      <c r="WKO5" s="101"/>
      <c r="WKP5" s="101"/>
      <c r="WKQ5" s="101"/>
      <c r="WKR5" s="101"/>
      <c r="WKS5" s="101"/>
      <c r="WKT5" s="101"/>
      <c r="WKU5" s="101"/>
      <c r="WKV5" s="101"/>
      <c r="WKW5" s="101"/>
      <c r="WKX5" s="101"/>
      <c r="WKY5" s="101"/>
      <c r="WKZ5" s="101"/>
      <c r="WLA5" s="101"/>
      <c r="WLB5" s="101"/>
      <c r="WLC5" s="101"/>
      <c r="WLD5" s="101"/>
      <c r="WLE5" s="101"/>
      <c r="WLF5" s="101"/>
      <c r="WLG5" s="101"/>
      <c r="WLH5" s="101"/>
      <c r="WLI5" s="101"/>
      <c r="WLJ5" s="101"/>
      <c r="WLK5" s="101"/>
      <c r="WLL5" s="101"/>
      <c r="WLM5" s="101"/>
      <c r="WLN5" s="101"/>
      <c r="WLO5" s="101"/>
      <c r="WLP5" s="101"/>
      <c r="WLQ5" s="101"/>
      <c r="WLR5" s="101"/>
      <c r="WLS5" s="101"/>
      <c r="WLT5" s="101"/>
      <c r="WLU5" s="101"/>
      <c r="WLV5" s="101"/>
      <c r="WLW5" s="101"/>
      <c r="WLX5" s="101"/>
      <c r="WLY5" s="101"/>
      <c r="WLZ5" s="101"/>
      <c r="WMA5" s="101"/>
      <c r="WMB5" s="101"/>
      <c r="WMC5" s="101"/>
      <c r="WMD5" s="101"/>
      <c r="WME5" s="101"/>
      <c r="WMF5" s="101"/>
      <c r="WMG5" s="101"/>
      <c r="WMH5" s="101"/>
      <c r="WMI5" s="101"/>
      <c r="WMJ5" s="101"/>
      <c r="WMK5" s="101"/>
      <c r="WML5" s="101"/>
      <c r="WMM5" s="101"/>
      <c r="WMN5" s="101"/>
      <c r="WMO5" s="101"/>
      <c r="WMP5" s="101"/>
      <c r="WMQ5" s="101"/>
      <c r="WMR5" s="101"/>
      <c r="WMS5" s="101"/>
      <c r="WMT5" s="101"/>
      <c r="WMU5" s="101"/>
      <c r="WMV5" s="101"/>
      <c r="WMW5" s="101"/>
      <c r="WMX5" s="101"/>
      <c r="WMY5" s="101"/>
      <c r="WMZ5" s="101"/>
      <c r="WNA5" s="101"/>
      <c r="WNB5" s="101"/>
      <c r="WNC5" s="101"/>
      <c r="WND5" s="101"/>
      <c r="WNE5" s="101"/>
      <c r="WNF5" s="101"/>
      <c r="WNG5" s="101"/>
      <c r="WNH5" s="101"/>
      <c r="WNI5" s="101"/>
      <c r="WNJ5" s="101"/>
      <c r="WNK5" s="101"/>
      <c r="WNL5" s="101"/>
      <c r="WNM5" s="101"/>
      <c r="WNN5" s="101"/>
      <c r="WNO5" s="101"/>
      <c r="WNP5" s="101"/>
      <c r="WNQ5" s="101"/>
      <c r="WNR5" s="101"/>
      <c r="WNS5" s="101"/>
      <c r="WNT5" s="101"/>
      <c r="WNU5" s="101"/>
      <c r="WNV5" s="101"/>
      <c r="WNW5" s="101"/>
      <c r="WNX5" s="101"/>
      <c r="WNY5" s="101"/>
      <c r="WNZ5" s="101"/>
      <c r="WOA5" s="101"/>
      <c r="WOB5" s="101"/>
      <c r="WOC5" s="101"/>
      <c r="WOD5" s="101"/>
      <c r="WOE5" s="101"/>
      <c r="WOF5" s="101"/>
      <c r="WOG5" s="101"/>
      <c r="WOH5" s="101"/>
      <c r="WOI5" s="101"/>
      <c r="WOJ5" s="101"/>
      <c r="WOK5" s="101"/>
      <c r="WOL5" s="101"/>
      <c r="WOM5" s="101"/>
      <c r="WON5" s="101"/>
      <c r="WOO5" s="101"/>
      <c r="WOP5" s="101"/>
      <c r="WOQ5" s="101"/>
      <c r="WOR5" s="101"/>
      <c r="WOS5" s="101"/>
      <c r="WOT5" s="101"/>
      <c r="WOU5" s="101"/>
      <c r="WOV5" s="101"/>
      <c r="WOW5" s="101"/>
      <c r="WOX5" s="101"/>
      <c r="WOY5" s="101"/>
      <c r="WOZ5" s="101"/>
      <c r="WPA5" s="101"/>
      <c r="WPB5" s="101"/>
      <c r="WPC5" s="101"/>
      <c r="WPD5" s="101"/>
      <c r="WPE5" s="101"/>
      <c r="WPF5" s="101"/>
      <c r="WPG5" s="101"/>
      <c r="WPH5" s="101"/>
      <c r="WPI5" s="101"/>
      <c r="WPJ5" s="101"/>
      <c r="WPK5" s="101"/>
      <c r="WPL5" s="101"/>
      <c r="WPM5" s="101"/>
      <c r="WPN5" s="101"/>
      <c r="WPO5" s="101"/>
      <c r="WPP5" s="101"/>
      <c r="WPQ5" s="101"/>
      <c r="WPR5" s="101"/>
      <c r="WPS5" s="101"/>
      <c r="WPT5" s="101"/>
      <c r="WPU5" s="101"/>
      <c r="WPV5" s="101"/>
      <c r="WPW5" s="101"/>
      <c r="WPX5" s="101"/>
      <c r="WPY5" s="101"/>
      <c r="WPZ5" s="101"/>
      <c r="WQA5" s="101"/>
      <c r="WQB5" s="101"/>
      <c r="WQC5" s="101"/>
      <c r="WQD5" s="101"/>
      <c r="WQE5" s="101"/>
      <c r="WQF5" s="101"/>
      <c r="WQG5" s="101"/>
      <c r="WQH5" s="101"/>
      <c r="WQI5" s="101"/>
      <c r="WQJ5" s="101"/>
      <c r="WQK5" s="101"/>
      <c r="WQL5" s="101"/>
      <c r="WQM5" s="101"/>
      <c r="WQN5" s="101"/>
      <c r="WQO5" s="101"/>
      <c r="WQP5" s="101"/>
      <c r="WQQ5" s="101"/>
      <c r="WQR5" s="101"/>
      <c r="WQS5" s="101"/>
      <c r="WQT5" s="101"/>
      <c r="WQU5" s="101"/>
      <c r="WQV5" s="101"/>
      <c r="WQW5" s="101"/>
      <c r="WQX5" s="101"/>
      <c r="WQY5" s="101"/>
      <c r="WQZ5" s="101"/>
      <c r="WRA5" s="101"/>
      <c r="WRB5" s="101"/>
      <c r="WRC5" s="101"/>
      <c r="WRD5" s="101"/>
      <c r="WRE5" s="101"/>
      <c r="WRF5" s="101"/>
      <c r="WRG5" s="101"/>
      <c r="WRH5" s="101"/>
      <c r="WRI5" s="101"/>
      <c r="WRJ5" s="101"/>
      <c r="WRK5" s="101"/>
      <c r="WRL5" s="101"/>
      <c r="WRM5" s="101"/>
      <c r="WRN5" s="101"/>
      <c r="WRO5" s="101"/>
      <c r="WRP5" s="101"/>
      <c r="WRQ5" s="101"/>
      <c r="WRR5" s="101"/>
      <c r="WRS5" s="101"/>
      <c r="WRT5" s="101"/>
      <c r="WRU5" s="101"/>
      <c r="WRV5" s="101"/>
      <c r="WRW5" s="101"/>
      <c r="WRX5" s="101"/>
      <c r="WRY5" s="101"/>
      <c r="WRZ5" s="101"/>
      <c r="WSA5" s="101"/>
      <c r="WSB5" s="101"/>
      <c r="WSC5" s="101"/>
      <c r="WSD5" s="101"/>
      <c r="WSE5" s="101"/>
      <c r="WSF5" s="101"/>
      <c r="WSG5" s="101"/>
      <c r="WSH5" s="101"/>
      <c r="WSI5" s="101"/>
      <c r="WSJ5" s="101"/>
      <c r="WSK5" s="101"/>
      <c r="WSL5" s="101"/>
      <c r="WSM5" s="101"/>
      <c r="WSN5" s="101"/>
      <c r="WSO5" s="101"/>
      <c r="WSP5" s="101"/>
      <c r="WSQ5" s="101"/>
      <c r="WSR5" s="101"/>
      <c r="WSS5" s="101"/>
      <c r="WST5" s="101"/>
      <c r="WSU5" s="101"/>
      <c r="WSV5" s="101"/>
      <c r="WSW5" s="101"/>
      <c r="WSX5" s="101"/>
      <c r="WSY5" s="101"/>
      <c r="WSZ5" s="101"/>
      <c r="WTA5" s="101"/>
      <c r="WTB5" s="101"/>
      <c r="WTC5" s="101"/>
      <c r="WTD5" s="101"/>
      <c r="WTE5" s="101"/>
      <c r="WTF5" s="101"/>
      <c r="WTG5" s="101"/>
      <c r="WTH5" s="101"/>
      <c r="WTI5" s="101"/>
      <c r="WTJ5" s="101"/>
      <c r="WTK5" s="101"/>
      <c r="WTL5" s="101"/>
      <c r="WTM5" s="101"/>
      <c r="WTN5" s="101"/>
      <c r="WTO5" s="101"/>
      <c r="WTP5" s="101"/>
      <c r="WTQ5" s="101"/>
      <c r="WTR5" s="101"/>
      <c r="WTS5" s="101"/>
      <c r="WTT5" s="101"/>
      <c r="WTU5" s="101"/>
      <c r="WTV5" s="101"/>
      <c r="WTW5" s="101"/>
      <c r="WTX5" s="101"/>
      <c r="WTY5" s="101"/>
      <c r="WTZ5" s="101"/>
      <c r="WUA5" s="101"/>
      <c r="WUB5" s="101"/>
      <c r="WUC5" s="101"/>
      <c r="WUD5" s="101"/>
      <c r="WUE5" s="101"/>
      <c r="WUF5" s="101"/>
      <c r="WUG5" s="101"/>
      <c r="WUH5" s="101"/>
      <c r="WUI5" s="101"/>
      <c r="WUJ5" s="101"/>
      <c r="WUK5" s="101"/>
      <c r="WUL5" s="101"/>
      <c r="WUM5" s="101"/>
      <c r="WUN5" s="101"/>
      <c r="WUO5" s="101"/>
      <c r="WUP5" s="101"/>
      <c r="WUQ5" s="101"/>
      <c r="WUR5" s="101"/>
      <c r="WUS5" s="101"/>
      <c r="WUT5" s="101"/>
      <c r="WUU5" s="101"/>
      <c r="WUV5" s="101"/>
      <c r="WUW5" s="101"/>
      <c r="WUX5" s="101"/>
      <c r="WUY5" s="101"/>
      <c r="WUZ5" s="101"/>
      <c r="WVA5" s="101"/>
      <c r="WVB5" s="101"/>
      <c r="WVC5" s="101"/>
      <c r="WVD5" s="101"/>
      <c r="WVE5" s="101"/>
      <c r="WVF5" s="101"/>
      <c r="WVG5" s="101"/>
      <c r="WVH5" s="101"/>
      <c r="WVI5" s="101"/>
      <c r="WVJ5" s="101"/>
      <c r="WVK5" s="101"/>
      <c r="WVL5" s="101"/>
      <c r="WVM5" s="101"/>
      <c r="WVN5" s="101"/>
      <c r="WVO5" s="101"/>
      <c r="WVP5" s="101"/>
      <c r="WVQ5" s="101"/>
      <c r="WVR5" s="101"/>
      <c r="WVS5" s="101"/>
      <c r="WVT5" s="101"/>
      <c r="WVU5" s="101"/>
      <c r="WVV5" s="101"/>
      <c r="WVW5" s="101"/>
      <c r="WVX5" s="101"/>
      <c r="WVY5" s="101"/>
      <c r="WVZ5" s="101"/>
      <c r="WWA5" s="101"/>
      <c r="WWB5" s="101"/>
      <c r="WWC5" s="101"/>
      <c r="WWD5" s="101"/>
      <c r="WWE5" s="101"/>
      <c r="WWF5" s="101"/>
      <c r="WWG5" s="101"/>
      <c r="WWH5" s="101"/>
      <c r="WWI5" s="101"/>
      <c r="WWJ5" s="101"/>
      <c r="WWK5" s="101"/>
      <c r="WWL5" s="101"/>
      <c r="WWM5" s="101"/>
      <c r="WWN5" s="101"/>
      <c r="WWO5" s="101"/>
      <c r="WWP5" s="101"/>
      <c r="WWQ5" s="101"/>
      <c r="WWR5" s="101"/>
      <c r="WWS5" s="101"/>
      <c r="WWT5" s="101"/>
      <c r="WWU5" s="101"/>
      <c r="WWV5" s="101"/>
      <c r="WWW5" s="101"/>
      <c r="WWX5" s="101"/>
      <c r="WWY5" s="101"/>
      <c r="WWZ5" s="101"/>
      <c r="WXA5" s="101"/>
      <c r="WXB5" s="101"/>
      <c r="WXC5" s="101"/>
      <c r="WXD5" s="101"/>
      <c r="WXE5" s="101"/>
      <c r="WXF5" s="101"/>
      <c r="WXG5" s="101"/>
      <c r="WXH5" s="101"/>
      <c r="WXI5" s="101"/>
      <c r="WXJ5" s="101"/>
      <c r="WXK5" s="101"/>
      <c r="WXL5" s="101"/>
      <c r="WXM5" s="101"/>
      <c r="WXN5" s="101"/>
      <c r="WXO5" s="101"/>
      <c r="WXP5" s="101"/>
      <c r="WXQ5" s="101"/>
      <c r="WXR5" s="101"/>
      <c r="WXS5" s="101"/>
      <c r="WXT5" s="101"/>
      <c r="WXU5" s="101"/>
      <c r="WXV5" s="101"/>
      <c r="WXW5" s="101"/>
      <c r="WXX5" s="101"/>
      <c r="WXY5" s="101"/>
      <c r="WXZ5" s="101"/>
      <c r="WYA5" s="101"/>
      <c r="WYB5" s="101"/>
      <c r="WYC5" s="101"/>
      <c r="WYD5" s="101"/>
      <c r="WYE5" s="101"/>
      <c r="WYF5" s="101"/>
      <c r="WYG5" s="101"/>
      <c r="WYH5" s="101"/>
      <c r="WYI5" s="101"/>
      <c r="WYJ5" s="101"/>
      <c r="WYK5" s="101"/>
      <c r="WYL5" s="101"/>
      <c r="WYM5" s="101"/>
      <c r="WYN5" s="101"/>
      <c r="WYO5" s="101"/>
      <c r="WYP5" s="101"/>
      <c r="WYQ5" s="101"/>
      <c r="WYR5" s="101"/>
      <c r="WYS5" s="101"/>
      <c r="WYT5" s="101"/>
      <c r="WYU5" s="101"/>
      <c r="WYV5" s="101"/>
      <c r="WYW5" s="101"/>
      <c r="WYX5" s="101"/>
      <c r="WYY5" s="101"/>
      <c r="WYZ5" s="101"/>
      <c r="WZA5" s="101"/>
      <c r="WZB5" s="101"/>
      <c r="WZC5" s="101"/>
      <c r="WZD5" s="101"/>
      <c r="WZE5" s="101"/>
      <c r="WZF5" s="101"/>
      <c r="WZG5" s="101"/>
      <c r="WZH5" s="101"/>
      <c r="WZI5" s="101"/>
      <c r="WZJ5" s="101"/>
      <c r="WZK5" s="101"/>
      <c r="WZL5" s="101"/>
      <c r="WZM5" s="101"/>
      <c r="WZN5" s="101"/>
      <c r="WZO5" s="101"/>
      <c r="WZP5" s="101"/>
      <c r="WZQ5" s="101"/>
      <c r="WZR5" s="101"/>
      <c r="WZS5" s="101"/>
      <c r="WZT5" s="101"/>
      <c r="WZU5" s="101"/>
      <c r="WZV5" s="101"/>
      <c r="WZW5" s="101"/>
      <c r="WZX5" s="101"/>
      <c r="WZY5" s="101"/>
      <c r="WZZ5" s="101"/>
      <c r="XAA5" s="101"/>
      <c r="XAB5" s="101"/>
      <c r="XAC5" s="101"/>
      <c r="XAD5" s="101"/>
      <c r="XAE5" s="101"/>
      <c r="XAF5" s="101"/>
      <c r="XAG5" s="101"/>
      <c r="XAH5" s="101"/>
      <c r="XAI5" s="101"/>
      <c r="XAJ5" s="101"/>
      <c r="XAK5" s="101"/>
      <c r="XAL5" s="101"/>
      <c r="XAM5" s="101"/>
      <c r="XAN5" s="101"/>
      <c r="XAO5" s="101"/>
      <c r="XAP5" s="101"/>
      <c r="XAQ5" s="101"/>
      <c r="XAR5" s="101"/>
      <c r="XAS5" s="101"/>
      <c r="XAT5" s="101"/>
      <c r="XAU5" s="101"/>
      <c r="XAV5" s="101"/>
      <c r="XAW5" s="101"/>
      <c r="XAX5" s="101"/>
      <c r="XAY5" s="101"/>
      <c r="XAZ5" s="101"/>
      <c r="XBA5" s="101"/>
      <c r="XBB5" s="101"/>
      <c r="XBC5" s="101"/>
      <c r="XBD5" s="101"/>
      <c r="XBE5" s="101"/>
      <c r="XBF5" s="101"/>
      <c r="XBG5" s="101"/>
      <c r="XBH5" s="101"/>
      <c r="XBI5" s="101"/>
      <c r="XBJ5" s="101"/>
      <c r="XBK5" s="101"/>
      <c r="XBL5" s="101"/>
      <c r="XBM5" s="101"/>
      <c r="XBN5" s="101"/>
      <c r="XBO5" s="101"/>
      <c r="XBP5" s="101"/>
      <c r="XBQ5" s="101"/>
      <c r="XBR5" s="101"/>
      <c r="XBS5" s="101"/>
      <c r="XBT5" s="101"/>
      <c r="XBU5" s="101"/>
      <c r="XBV5" s="101"/>
      <c r="XBW5" s="101"/>
      <c r="XBX5" s="101"/>
      <c r="XBY5" s="101"/>
      <c r="XBZ5" s="101"/>
      <c r="XCA5" s="101"/>
      <c r="XCB5" s="101"/>
      <c r="XCC5" s="101"/>
      <c r="XCD5" s="101"/>
      <c r="XCE5" s="101"/>
      <c r="XCF5" s="101"/>
      <c r="XCG5" s="101"/>
      <c r="XCH5" s="101"/>
      <c r="XCI5" s="101"/>
      <c r="XCJ5" s="101"/>
      <c r="XCK5" s="101"/>
      <c r="XCL5" s="101"/>
      <c r="XCM5" s="101"/>
      <c r="XCN5" s="101"/>
      <c r="XCO5" s="101"/>
      <c r="XCP5" s="101"/>
      <c r="XCQ5" s="101"/>
      <c r="XCR5" s="101"/>
      <c r="XCS5" s="101"/>
      <c r="XCT5" s="101"/>
      <c r="XCU5" s="101"/>
      <c r="XCV5" s="101"/>
      <c r="XCW5" s="101"/>
      <c r="XCX5" s="101"/>
      <c r="XCY5" s="101"/>
      <c r="XCZ5" s="101"/>
      <c r="XDA5" s="101"/>
      <c r="XDB5" s="101"/>
      <c r="XDC5" s="101"/>
      <c r="XDD5" s="101"/>
      <c r="XDE5" s="101"/>
      <c r="XDF5" s="101"/>
      <c r="XDG5" s="101"/>
      <c r="XDH5" s="101"/>
      <c r="XDI5" s="101"/>
      <c r="XDJ5" s="101"/>
      <c r="XDK5" s="101"/>
      <c r="XDL5" s="101"/>
      <c r="XDM5" s="101"/>
      <c r="XDN5" s="101"/>
      <c r="XDO5" s="101"/>
      <c r="XDP5" s="101"/>
      <c r="XDQ5" s="101"/>
      <c r="XDR5" s="101"/>
      <c r="XDS5" s="101"/>
      <c r="XDT5" s="101"/>
      <c r="XDU5" s="101"/>
      <c r="XDV5" s="101"/>
      <c r="XDW5" s="101"/>
      <c r="XDX5" s="101"/>
      <c r="XDY5" s="101"/>
      <c r="XDZ5" s="101"/>
      <c r="XEA5" s="101"/>
      <c r="XEB5" s="101"/>
      <c r="XEC5" s="101"/>
      <c r="XED5" s="101"/>
      <c r="XEE5" s="101"/>
      <c r="XEF5" s="101"/>
      <c r="XEG5" s="101"/>
      <c r="XEH5" s="101"/>
      <c r="XEI5" s="101"/>
      <c r="XEJ5" s="101"/>
      <c r="XEK5" s="101"/>
      <c r="XEL5" s="101"/>
      <c r="XEM5" s="101"/>
      <c r="XEN5" s="101"/>
      <c r="XEO5" s="101"/>
      <c r="XEP5" s="101"/>
      <c r="XEQ5" s="101"/>
      <c r="XER5" s="101"/>
      <c r="XES5" s="101"/>
      <c r="XET5" s="101"/>
      <c r="XEU5" s="101"/>
      <c r="XEV5" s="101"/>
      <c r="XEW5" s="101"/>
      <c r="XEX5" s="101"/>
      <c r="XEY5" s="101"/>
      <c r="XEZ5" s="101"/>
      <c r="XFA5" s="101"/>
      <c r="XFB5" s="101"/>
      <c r="XFC5" s="101"/>
    </row>
    <row r="6" spans="1:16384" s="95" customFormat="1" ht="28.5" customHeight="1" x14ac:dyDescent="0.2">
      <c r="A6" s="603" t="s">
        <v>252</v>
      </c>
      <c r="B6" s="604"/>
      <c r="C6" s="604"/>
      <c r="D6" s="604"/>
      <c r="E6" s="604"/>
      <c r="F6" s="604"/>
      <c r="G6" s="605"/>
      <c r="H6" s="101"/>
      <c r="XFD6" s="101"/>
    </row>
    <row r="7" spans="1:16384" s="95" customFormat="1" ht="57" customHeight="1" x14ac:dyDescent="0.2">
      <c r="A7" s="477" t="s">
        <v>168</v>
      </c>
      <c r="B7" s="478"/>
      <c r="C7" s="478"/>
      <c r="D7" s="478"/>
      <c r="E7" s="478"/>
      <c r="F7" s="478"/>
      <c r="G7" s="479"/>
      <c r="H7" s="101"/>
      <c r="XFD7" s="101"/>
    </row>
    <row r="8" spans="1:16384" s="95" customFormat="1" ht="69.75" customHeight="1" x14ac:dyDescent="0.2">
      <c r="A8" s="477" t="s">
        <v>205</v>
      </c>
      <c r="B8" s="478"/>
      <c r="C8" s="478"/>
      <c r="D8" s="478"/>
      <c r="E8" s="478"/>
      <c r="F8" s="478"/>
      <c r="G8" s="479"/>
      <c r="H8" s="101"/>
      <c r="XFD8" s="101"/>
    </row>
    <row r="9" spans="1:16384" s="95" customFormat="1" x14ac:dyDescent="0.2">
      <c r="A9" s="597" t="s">
        <v>206</v>
      </c>
      <c r="B9" s="598"/>
      <c r="C9" s="598"/>
      <c r="D9" s="598"/>
      <c r="E9" s="598"/>
      <c r="F9" s="598"/>
      <c r="G9" s="599"/>
      <c r="H9" s="101"/>
      <c r="XFD9" s="101"/>
    </row>
    <row r="10" spans="1:16384" s="95" customFormat="1" ht="74.25" customHeight="1" x14ac:dyDescent="0.2">
      <c r="A10" s="600" t="s">
        <v>207</v>
      </c>
      <c r="B10" s="601"/>
      <c r="C10" s="601"/>
      <c r="D10" s="601"/>
      <c r="E10" s="601"/>
      <c r="F10" s="601"/>
      <c r="G10" s="602"/>
      <c r="H10" s="101"/>
      <c r="XFD10" s="101"/>
    </row>
    <row r="11" spans="1:16384" s="95" customFormat="1" x14ac:dyDescent="0.2">
      <c r="A11" s="597" t="s">
        <v>208</v>
      </c>
      <c r="B11" s="598"/>
      <c r="C11" s="598"/>
      <c r="D11" s="598"/>
      <c r="E11" s="598"/>
      <c r="F11" s="598"/>
      <c r="G11" s="599"/>
      <c r="H11" s="101"/>
      <c r="XFD11" s="101"/>
    </row>
    <row r="12" spans="1:16384" s="95" customFormat="1" ht="51" customHeight="1" x14ac:dyDescent="0.2">
      <c r="A12" s="477" t="s">
        <v>110</v>
      </c>
      <c r="B12" s="478"/>
      <c r="C12" s="478"/>
      <c r="D12" s="478"/>
      <c r="E12" s="478"/>
      <c r="F12" s="478"/>
      <c r="G12" s="479"/>
      <c r="H12" s="101"/>
      <c r="XFD12" s="101"/>
    </row>
    <row r="13" spans="1:16384" s="95" customFormat="1" ht="52.5" customHeight="1" x14ac:dyDescent="0.2">
      <c r="A13" s="477" t="s">
        <v>209</v>
      </c>
      <c r="B13" s="478"/>
      <c r="C13" s="478"/>
      <c r="D13" s="478"/>
      <c r="E13" s="478"/>
      <c r="F13" s="478"/>
      <c r="G13" s="479"/>
      <c r="H13" s="101"/>
      <c r="XFD13" s="101"/>
    </row>
    <row r="14" spans="1:16384" s="95" customFormat="1" ht="60.75" customHeight="1" x14ac:dyDescent="0.2">
      <c r="A14" s="477" t="s">
        <v>210</v>
      </c>
      <c r="B14" s="478"/>
      <c r="C14" s="478"/>
      <c r="D14" s="478"/>
      <c r="E14" s="478"/>
      <c r="F14" s="478"/>
      <c r="G14" s="479"/>
      <c r="H14" s="101"/>
      <c r="XFD14" s="101"/>
    </row>
    <row r="15" spans="1:16384" s="95" customFormat="1" ht="15.75" customHeight="1" x14ac:dyDescent="0.2">
      <c r="A15" s="603" t="s">
        <v>253</v>
      </c>
      <c r="B15" s="604"/>
      <c r="C15" s="604"/>
      <c r="D15" s="604"/>
      <c r="E15" s="604"/>
      <c r="F15" s="604"/>
      <c r="G15" s="605"/>
      <c r="H15" s="101"/>
      <c r="XFD15" s="101"/>
    </row>
    <row r="16" spans="1:16384" s="95" customFormat="1" ht="51" customHeight="1" x14ac:dyDescent="0.2">
      <c r="A16" s="607" t="s">
        <v>212</v>
      </c>
      <c r="B16" s="608"/>
      <c r="C16" s="608"/>
      <c r="D16" s="608"/>
      <c r="E16" s="608"/>
      <c r="F16" s="608"/>
      <c r="G16" s="609"/>
      <c r="H16" s="101"/>
      <c r="XFD16" s="101"/>
    </row>
    <row r="17" spans="1:8 16384:16384" s="95" customFormat="1" ht="15.75" customHeight="1" x14ac:dyDescent="0.2">
      <c r="A17" s="603" t="s">
        <v>169</v>
      </c>
      <c r="B17" s="604"/>
      <c r="C17" s="604"/>
      <c r="D17" s="604"/>
      <c r="E17" s="604"/>
      <c r="F17" s="604"/>
      <c r="G17" s="605"/>
      <c r="H17" s="101"/>
      <c r="XFD17" s="101"/>
    </row>
    <row r="18" spans="1:8 16384:16384" s="95" customFormat="1" ht="27" customHeight="1" x14ac:dyDescent="0.2">
      <c r="A18" s="610" t="s">
        <v>170</v>
      </c>
      <c r="B18" s="611"/>
      <c r="C18" s="611"/>
      <c r="D18" s="611"/>
      <c r="E18" s="611"/>
      <c r="F18" s="611"/>
      <c r="G18" s="612"/>
      <c r="H18" s="101"/>
      <c r="XFD18" s="101"/>
    </row>
    <row r="19" spans="1:8 16384:16384" s="95" customFormat="1" ht="51.75" customHeight="1" x14ac:dyDescent="0.2">
      <c r="A19" s="477" t="s">
        <v>116</v>
      </c>
      <c r="B19" s="478"/>
      <c r="C19" s="478"/>
      <c r="D19" s="478"/>
      <c r="E19" s="478"/>
      <c r="F19" s="478"/>
      <c r="G19" s="479"/>
      <c r="H19" s="101"/>
      <c r="XFD19" s="101"/>
    </row>
    <row r="20" spans="1:8 16384:16384" s="95" customFormat="1" ht="64.5" customHeight="1" x14ac:dyDescent="0.2">
      <c r="A20" s="477" t="s">
        <v>254</v>
      </c>
      <c r="B20" s="478"/>
      <c r="C20" s="478"/>
      <c r="D20" s="478"/>
      <c r="E20" s="478"/>
      <c r="F20" s="478"/>
      <c r="G20" s="479"/>
      <c r="H20" s="101"/>
      <c r="XFD20" s="101"/>
    </row>
    <row r="21" spans="1:8 16384:16384" s="95" customFormat="1" ht="31.5" x14ac:dyDescent="0.2">
      <c r="A21" s="395" t="s">
        <v>122</v>
      </c>
      <c r="B21" s="395"/>
      <c r="C21" s="395"/>
      <c r="D21" s="152" t="s">
        <v>171</v>
      </c>
      <c r="E21" s="184" t="s">
        <v>45</v>
      </c>
      <c r="F21" s="127" t="s">
        <v>66</v>
      </c>
      <c r="G21" s="127" t="s">
        <v>123</v>
      </c>
      <c r="H21" s="101"/>
      <c r="XFD21" s="101"/>
    </row>
    <row r="22" spans="1:8 16384:16384" s="95" customFormat="1" ht="49.5" customHeight="1" x14ac:dyDescent="0.2">
      <c r="A22" s="606" t="s">
        <v>350</v>
      </c>
      <c r="B22" s="606"/>
      <c r="C22" s="606"/>
      <c r="D22" s="245">
        <v>200</v>
      </c>
      <c r="E22" s="154"/>
      <c r="F22" s="155" t="s">
        <v>281</v>
      </c>
      <c r="G22" s="154" t="s">
        <v>293</v>
      </c>
      <c r="H22" s="101"/>
      <c r="XFD22" s="101"/>
    </row>
    <row r="23" spans="1:8 16384:16384" s="95" customFormat="1" ht="27.95" customHeight="1" x14ac:dyDescent="0.2">
      <c r="A23" s="606" t="s">
        <v>351</v>
      </c>
      <c r="B23" s="606"/>
      <c r="C23" s="606"/>
      <c r="D23" s="246">
        <v>100</v>
      </c>
      <c r="E23" s="154"/>
      <c r="F23" s="155" t="s">
        <v>281</v>
      </c>
      <c r="G23" s="154" t="s">
        <v>293</v>
      </c>
      <c r="H23" s="101"/>
      <c r="XFD23" s="101"/>
    </row>
    <row r="24" spans="1:8 16384:16384" s="95" customFormat="1" x14ac:dyDescent="0.2">
      <c r="A24" s="395" t="s">
        <v>131</v>
      </c>
      <c r="B24" s="395"/>
      <c r="C24" s="395"/>
      <c r="D24" s="185">
        <f>SUM(D22:D23)</f>
        <v>300</v>
      </c>
      <c r="E24" s="186"/>
      <c r="F24" s="186"/>
      <c r="G24" s="186"/>
      <c r="H24" s="101"/>
      <c r="XFD24" s="101"/>
    </row>
    <row r="25" spans="1:8 16384:16384" x14ac:dyDescent="0.2"/>
    <row r="26" spans="1:8 16384:16384" x14ac:dyDescent="0.2"/>
    <row r="27" spans="1:8 16384:16384" x14ac:dyDescent="0.2"/>
    <row r="28" spans="1:8 16384:16384" x14ac:dyDescent="0.2"/>
    <row r="29" spans="1:8 16384:16384" x14ac:dyDescent="0.2"/>
    <row r="30" spans="1:8 16384:16384" x14ac:dyDescent="0.2"/>
    <row r="31" spans="1:8 16384:16384" x14ac:dyDescent="0.2"/>
    <row r="32" spans="1:8 16384:16384"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sheetData>
  <mergeCells count="24">
    <mergeCell ref="A21:C21"/>
    <mergeCell ref="A22:C22"/>
    <mergeCell ref="A23:C23"/>
    <mergeCell ref="A16:G16"/>
    <mergeCell ref="A17:G17"/>
    <mergeCell ref="A18:G18"/>
    <mergeCell ref="A19:G19"/>
    <mergeCell ref="A20:G20"/>
    <mergeCell ref="A13:G13"/>
    <mergeCell ref="A14:G14"/>
    <mergeCell ref="A24:C24"/>
    <mergeCell ref="A12:G12"/>
    <mergeCell ref="A1:G1"/>
    <mergeCell ref="A2:G2"/>
    <mergeCell ref="A3:G3"/>
    <mergeCell ref="A4:G4"/>
    <mergeCell ref="A7:G7"/>
    <mergeCell ref="A8:G8"/>
    <mergeCell ref="A9:G9"/>
    <mergeCell ref="A10:G10"/>
    <mergeCell ref="A11:G11"/>
    <mergeCell ref="A5:G5"/>
    <mergeCell ref="A6:G6"/>
    <mergeCell ref="A15:G15"/>
  </mergeCells>
  <pageMargins left="0.7" right="0.7" top="1.3149999999999999" bottom="0.75" header="0.3" footer="0.3"/>
  <pageSetup paperSize="9" scale="9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56"/>
  </sheetPr>
  <dimension ref="A1:XFC66"/>
  <sheetViews>
    <sheetView topLeftCell="A33" zoomScaleNormal="100" workbookViewId="0">
      <selection activeCell="D40" sqref="D40:E40"/>
    </sheetView>
  </sheetViews>
  <sheetFormatPr baseColWidth="10" defaultColWidth="0" defaultRowHeight="15.75" zeroHeight="1" x14ac:dyDescent="0.2"/>
  <cols>
    <col min="1" max="1" width="71" style="95" customWidth="1"/>
    <col min="2" max="2" width="13.28515625" style="95" customWidth="1"/>
    <col min="3" max="3" width="31.140625" style="95" customWidth="1"/>
    <col min="4" max="4" width="11.85546875" style="95" customWidth="1"/>
    <col min="5" max="5" width="11" style="95" customWidth="1"/>
    <col min="6" max="6" width="11" style="101" customWidth="1"/>
    <col min="7" max="7" width="13" style="95" customWidth="1"/>
    <col min="8" max="8" width="17.5703125" style="95" customWidth="1"/>
    <col min="9" max="9" width="11.42578125" style="101" customWidth="1"/>
    <col min="10" max="16383" width="11.42578125" style="95" hidden="1"/>
    <col min="16384" max="16384" width="4.85546875" style="95" hidden="1"/>
  </cols>
  <sheetData>
    <row r="1" spans="1:8" ht="28.5" customHeight="1" x14ac:dyDescent="0.2">
      <c r="A1" s="408" t="str">
        <f>+PORTADA!A1</f>
        <v>CANAL REGIONAL DE TELEVISIÓN TEVEANDINA LTDA</v>
      </c>
      <c r="B1" s="408"/>
      <c r="C1" s="408"/>
      <c r="D1" s="408"/>
      <c r="E1" s="408"/>
      <c r="F1" s="408"/>
      <c r="G1" s="408"/>
      <c r="H1" s="408"/>
    </row>
    <row r="2" spans="1:8" x14ac:dyDescent="0.2">
      <c r="A2" s="298"/>
      <c r="B2" s="298"/>
      <c r="C2" s="298"/>
      <c r="D2" s="298"/>
      <c r="E2" s="298"/>
      <c r="F2" s="298"/>
      <c r="G2" s="298"/>
      <c r="H2" s="298"/>
    </row>
    <row r="3" spans="1:8" ht="28.5" customHeight="1" x14ac:dyDescent="0.2">
      <c r="A3" s="408" t="str">
        <f>+PORTADA!A15</f>
        <v>PROCESO DE CONCURSO PÚBLICO No. 008 DE 2022</v>
      </c>
      <c r="B3" s="408"/>
      <c r="C3" s="408"/>
      <c r="D3" s="408"/>
      <c r="E3" s="408"/>
      <c r="F3" s="408"/>
      <c r="G3" s="408"/>
      <c r="H3" s="408"/>
    </row>
    <row r="4" spans="1:8" ht="81" customHeight="1" x14ac:dyDescent="0.2">
      <c r="A4" s="615" t="str">
        <f>+PORTADA!A19</f>
        <v xml:space="preserve">Objeto:
Contratar los seguros que amparen los intereses patrimoniales actuales y futuros en la vigencia 2022-2023 así como los bienes muebles e inmuebles de propiedad de TEVEANDINA LTDA., ubicados a nivel nacional, que estén bajo su responsabilidad y custodia y aquellos que sean adquiridos para desarrollar las funciones inherentes a su actividad.
</v>
      </c>
      <c r="B4" s="615"/>
      <c r="C4" s="615"/>
      <c r="D4" s="615"/>
      <c r="E4" s="615"/>
      <c r="F4" s="615"/>
      <c r="G4" s="615"/>
      <c r="H4" s="615"/>
    </row>
    <row r="5" spans="1:8" x14ac:dyDescent="0.2">
      <c r="A5" s="395" t="s">
        <v>393</v>
      </c>
      <c r="B5" s="395"/>
      <c r="C5" s="395"/>
      <c r="D5" s="395"/>
      <c r="E5" s="395"/>
      <c r="F5" s="395"/>
      <c r="G5" s="395"/>
      <c r="H5" s="395"/>
    </row>
    <row r="6" spans="1:8" s="101" customFormat="1" ht="21" customHeight="1" x14ac:dyDescent="0.2">
      <c r="A6" s="616" t="s">
        <v>257</v>
      </c>
      <c r="B6" s="616"/>
      <c r="C6" s="616"/>
      <c r="D6" s="616"/>
      <c r="E6" s="616"/>
      <c r="F6" s="616"/>
      <c r="G6" s="616"/>
      <c r="H6" s="616"/>
    </row>
    <row r="7" spans="1:8" s="101" customFormat="1" ht="41.25" customHeight="1" x14ac:dyDescent="0.2">
      <c r="A7" s="414" t="s">
        <v>108</v>
      </c>
      <c r="B7" s="414"/>
      <c r="C7" s="414"/>
      <c r="D7" s="414"/>
      <c r="E7" s="414"/>
      <c r="F7" s="414"/>
      <c r="G7" s="414"/>
      <c r="H7" s="414"/>
    </row>
    <row r="8" spans="1:8" ht="54" customHeight="1" x14ac:dyDescent="0.2">
      <c r="A8" s="414" t="s">
        <v>276</v>
      </c>
      <c r="B8" s="414"/>
      <c r="C8" s="414"/>
      <c r="D8" s="414"/>
      <c r="E8" s="414"/>
      <c r="F8" s="414"/>
      <c r="G8" s="414"/>
      <c r="H8" s="414"/>
    </row>
    <row r="9" spans="1:8" x14ac:dyDescent="0.2">
      <c r="A9" s="628" t="s">
        <v>258</v>
      </c>
      <c r="B9" s="628"/>
      <c r="C9" s="628"/>
      <c r="D9" s="628"/>
      <c r="E9" s="628"/>
      <c r="F9" s="628"/>
      <c r="G9" s="628"/>
      <c r="H9" s="628"/>
    </row>
    <row r="10" spans="1:8" ht="75.75" customHeight="1" x14ac:dyDescent="0.2">
      <c r="A10" s="524" t="s">
        <v>277</v>
      </c>
      <c r="B10" s="524"/>
      <c r="C10" s="524"/>
      <c r="D10" s="524"/>
      <c r="E10" s="524"/>
      <c r="F10" s="524"/>
      <c r="G10" s="524"/>
      <c r="H10" s="524"/>
    </row>
    <row r="11" spans="1:8" x14ac:dyDescent="0.2">
      <c r="A11" s="628" t="s">
        <v>208</v>
      </c>
      <c r="B11" s="628"/>
      <c r="C11" s="628"/>
      <c r="D11" s="628"/>
      <c r="E11" s="628"/>
      <c r="F11" s="628"/>
      <c r="G11" s="628"/>
      <c r="H11" s="628"/>
    </row>
    <row r="12" spans="1:8" ht="32.25" customHeight="1" x14ac:dyDescent="0.2">
      <c r="A12" s="629" t="s">
        <v>110</v>
      </c>
      <c r="B12" s="629"/>
      <c r="C12" s="629"/>
      <c r="D12" s="629"/>
      <c r="E12" s="629"/>
      <c r="F12" s="629"/>
      <c r="G12" s="629"/>
      <c r="H12" s="629"/>
    </row>
    <row r="13" spans="1:8" ht="48" customHeight="1" x14ac:dyDescent="0.2">
      <c r="A13" s="629" t="s">
        <v>259</v>
      </c>
      <c r="B13" s="629"/>
      <c r="C13" s="629"/>
      <c r="D13" s="629"/>
      <c r="E13" s="629"/>
      <c r="F13" s="629"/>
      <c r="G13" s="629"/>
      <c r="H13" s="629"/>
    </row>
    <row r="14" spans="1:8" ht="52.5" customHeight="1" x14ac:dyDescent="0.2">
      <c r="A14" s="629" t="s">
        <v>112</v>
      </c>
      <c r="B14" s="629"/>
      <c r="C14" s="629"/>
      <c r="D14" s="629"/>
      <c r="E14" s="629"/>
      <c r="F14" s="629"/>
      <c r="G14" s="629"/>
      <c r="H14" s="629"/>
    </row>
    <row r="15" spans="1:8" ht="15.75" customHeight="1" x14ac:dyDescent="0.2">
      <c r="A15" s="628" t="s">
        <v>260</v>
      </c>
      <c r="B15" s="628"/>
      <c r="C15" s="628"/>
      <c r="D15" s="628"/>
      <c r="E15" s="628"/>
      <c r="F15" s="628"/>
      <c r="G15" s="628"/>
      <c r="H15" s="628"/>
    </row>
    <row r="16" spans="1:8" ht="27" customHeight="1" x14ac:dyDescent="0.2">
      <c r="A16" s="414" t="s">
        <v>115</v>
      </c>
      <c r="B16" s="414"/>
      <c r="C16" s="414"/>
      <c r="D16" s="414"/>
      <c r="E16" s="414"/>
      <c r="F16" s="414"/>
      <c r="G16" s="414"/>
      <c r="H16" s="414"/>
    </row>
    <row r="17" spans="1:8" ht="47.25" customHeight="1" x14ac:dyDescent="0.2">
      <c r="A17" s="414" t="s">
        <v>116</v>
      </c>
      <c r="B17" s="414"/>
      <c r="C17" s="414"/>
      <c r="D17" s="414"/>
      <c r="E17" s="414"/>
      <c r="F17" s="414"/>
      <c r="G17" s="414"/>
      <c r="H17" s="414"/>
    </row>
    <row r="18" spans="1:8" ht="61.5" customHeight="1" x14ac:dyDescent="0.2">
      <c r="A18" s="414" t="s">
        <v>278</v>
      </c>
      <c r="B18" s="414"/>
      <c r="C18" s="414"/>
      <c r="D18" s="414"/>
      <c r="E18" s="414"/>
      <c r="F18" s="414"/>
      <c r="G18" s="414"/>
      <c r="H18" s="414"/>
    </row>
    <row r="19" spans="1:8" ht="26.25" customHeight="1" x14ac:dyDescent="0.2">
      <c r="A19" s="395" t="s">
        <v>122</v>
      </c>
      <c r="B19" s="395"/>
      <c r="C19" s="395"/>
      <c r="D19" s="616" t="s">
        <v>171</v>
      </c>
      <c r="E19" s="616"/>
      <c r="F19" s="616"/>
      <c r="G19" s="616"/>
      <c r="H19" s="616"/>
    </row>
    <row r="20" spans="1:8" ht="33.75" customHeight="1" x14ac:dyDescent="0.2">
      <c r="A20" s="617" t="s">
        <v>352</v>
      </c>
      <c r="B20" s="630"/>
      <c r="C20" s="630"/>
      <c r="D20" s="152" t="s">
        <v>288</v>
      </c>
      <c r="E20" s="127" t="s">
        <v>45</v>
      </c>
      <c r="F20" s="127" t="s">
        <v>66</v>
      </c>
      <c r="G20" s="297" t="s">
        <v>123</v>
      </c>
      <c r="H20" s="297"/>
    </row>
    <row r="21" spans="1:8" x14ac:dyDescent="0.2">
      <c r="A21" s="350" t="s">
        <v>261</v>
      </c>
      <c r="B21" s="350"/>
      <c r="C21" s="144" t="s">
        <v>125</v>
      </c>
      <c r="D21" s="638">
        <v>100</v>
      </c>
      <c r="E21" s="247"/>
      <c r="F21" s="232" t="s">
        <v>281</v>
      </c>
      <c r="G21" s="621" t="s">
        <v>293</v>
      </c>
      <c r="H21" s="622"/>
    </row>
    <row r="22" spans="1:8" x14ac:dyDescent="0.2">
      <c r="A22" s="351" t="s">
        <v>262</v>
      </c>
      <c r="B22" s="351"/>
      <c r="C22" s="144" t="s">
        <v>154</v>
      </c>
      <c r="D22" s="639"/>
      <c r="E22" s="248"/>
      <c r="F22" s="244"/>
      <c r="G22" s="607"/>
      <c r="H22" s="609"/>
    </row>
    <row r="23" spans="1:8" x14ac:dyDescent="0.2">
      <c r="A23" s="351" t="s">
        <v>263</v>
      </c>
      <c r="B23" s="351"/>
      <c r="C23" s="144" t="s">
        <v>152</v>
      </c>
      <c r="D23" s="639"/>
      <c r="E23" s="248"/>
      <c r="F23" s="244"/>
      <c r="G23" s="607"/>
      <c r="H23" s="609"/>
    </row>
    <row r="24" spans="1:8" x14ac:dyDescent="0.2">
      <c r="A24" s="351" t="s">
        <v>264</v>
      </c>
      <c r="B24" s="351"/>
      <c r="C24" s="144" t="s">
        <v>149</v>
      </c>
      <c r="D24" s="639"/>
      <c r="E24" s="248"/>
      <c r="F24" s="244"/>
      <c r="G24" s="607"/>
      <c r="H24" s="609"/>
    </row>
    <row r="25" spans="1:8" x14ac:dyDescent="0.2">
      <c r="A25" s="351" t="s">
        <v>265</v>
      </c>
      <c r="B25" s="351"/>
      <c r="C25" s="144" t="s">
        <v>128</v>
      </c>
      <c r="D25" s="639"/>
      <c r="E25" s="248"/>
      <c r="F25" s="244"/>
      <c r="G25" s="607"/>
      <c r="H25" s="609"/>
    </row>
    <row r="26" spans="1:8" x14ac:dyDescent="0.2">
      <c r="A26" s="351" t="s">
        <v>266</v>
      </c>
      <c r="B26" s="351"/>
      <c r="C26" s="144" t="s">
        <v>222</v>
      </c>
      <c r="D26" s="639"/>
      <c r="E26" s="248"/>
      <c r="F26" s="244"/>
      <c r="G26" s="607"/>
      <c r="H26" s="609"/>
    </row>
    <row r="27" spans="1:8" x14ac:dyDescent="0.2">
      <c r="A27" s="351" t="s">
        <v>267</v>
      </c>
      <c r="B27" s="351"/>
      <c r="C27" s="155" t="s">
        <v>251</v>
      </c>
      <c r="D27" s="639"/>
      <c r="E27" s="249"/>
      <c r="F27" s="244"/>
      <c r="G27" s="607"/>
      <c r="H27" s="609"/>
    </row>
    <row r="28" spans="1:8" ht="40.5" customHeight="1" x14ac:dyDescent="0.2">
      <c r="A28" s="617" t="s">
        <v>353</v>
      </c>
      <c r="B28" s="617"/>
      <c r="C28" s="617"/>
      <c r="D28" s="152" t="s">
        <v>288</v>
      </c>
      <c r="E28" s="127" t="s">
        <v>45</v>
      </c>
      <c r="F28" s="127" t="s">
        <v>66</v>
      </c>
      <c r="G28" s="297" t="s">
        <v>123</v>
      </c>
      <c r="H28" s="297"/>
    </row>
    <row r="29" spans="1:8" ht="15.75" customHeight="1" x14ac:dyDescent="0.2">
      <c r="A29" s="613" t="s">
        <v>268</v>
      </c>
      <c r="B29" s="613"/>
      <c r="C29" s="144" t="s">
        <v>125</v>
      </c>
      <c r="D29" s="618">
        <v>100</v>
      </c>
      <c r="E29" s="187"/>
      <c r="F29" s="232" t="s">
        <v>281</v>
      </c>
      <c r="G29" s="621" t="s">
        <v>293</v>
      </c>
      <c r="H29" s="622"/>
    </row>
    <row r="30" spans="1:8" x14ac:dyDescent="0.2">
      <c r="A30" s="614" t="s">
        <v>269</v>
      </c>
      <c r="B30" s="614"/>
      <c r="C30" s="144" t="s">
        <v>152</v>
      </c>
      <c r="D30" s="619"/>
      <c r="E30" s="244"/>
      <c r="F30" s="244"/>
      <c r="G30" s="607"/>
      <c r="H30" s="609"/>
    </row>
    <row r="31" spans="1:8" x14ac:dyDescent="0.2">
      <c r="A31" s="614" t="s">
        <v>270</v>
      </c>
      <c r="B31" s="614"/>
      <c r="C31" s="144" t="s">
        <v>145</v>
      </c>
      <c r="D31" s="619"/>
      <c r="E31" s="244"/>
      <c r="F31" s="244"/>
      <c r="G31" s="607"/>
      <c r="H31" s="609"/>
    </row>
    <row r="32" spans="1:8" x14ac:dyDescent="0.2">
      <c r="A32" s="614" t="s">
        <v>271</v>
      </c>
      <c r="B32" s="614"/>
      <c r="C32" s="144" t="s">
        <v>251</v>
      </c>
      <c r="D32" s="620"/>
      <c r="E32" s="231"/>
      <c r="F32" s="231"/>
      <c r="G32" s="623"/>
      <c r="H32" s="624"/>
    </row>
    <row r="33" spans="1:8" ht="39" customHeight="1" x14ac:dyDescent="0.2">
      <c r="A33" s="617" t="s">
        <v>279</v>
      </c>
      <c r="B33" s="617"/>
      <c r="C33" s="617"/>
      <c r="D33" s="202" t="s">
        <v>288</v>
      </c>
      <c r="E33" s="127" t="s">
        <v>45</v>
      </c>
      <c r="F33" s="127" t="s">
        <v>66</v>
      </c>
      <c r="G33" s="297" t="s">
        <v>123</v>
      </c>
      <c r="H33" s="297"/>
    </row>
    <row r="34" spans="1:8" ht="15.75" customHeight="1" x14ac:dyDescent="0.2">
      <c r="A34" s="613" t="s">
        <v>261</v>
      </c>
      <c r="B34" s="613"/>
      <c r="C34" s="155" t="s">
        <v>125</v>
      </c>
      <c r="D34" s="618">
        <v>90</v>
      </c>
      <c r="E34" s="635"/>
      <c r="F34" s="632" t="s">
        <v>281</v>
      </c>
      <c r="G34" s="621" t="s">
        <v>293</v>
      </c>
      <c r="H34" s="622"/>
    </row>
    <row r="35" spans="1:8" x14ac:dyDescent="0.2">
      <c r="A35" s="614" t="s">
        <v>272</v>
      </c>
      <c r="B35" s="614"/>
      <c r="C35" s="155" t="s">
        <v>152</v>
      </c>
      <c r="D35" s="619"/>
      <c r="E35" s="636"/>
      <c r="F35" s="633"/>
      <c r="G35" s="607"/>
      <c r="H35" s="609"/>
    </row>
    <row r="36" spans="1:8" x14ac:dyDescent="0.2">
      <c r="A36" s="614" t="s">
        <v>273</v>
      </c>
      <c r="B36" s="614"/>
      <c r="C36" s="155" t="s">
        <v>149</v>
      </c>
      <c r="D36" s="619"/>
      <c r="E36" s="636"/>
      <c r="F36" s="633"/>
      <c r="G36" s="607"/>
      <c r="H36" s="609"/>
    </row>
    <row r="37" spans="1:8" x14ac:dyDescent="0.2">
      <c r="A37" s="614" t="s">
        <v>274</v>
      </c>
      <c r="B37" s="614"/>
      <c r="C37" s="155" t="s">
        <v>128</v>
      </c>
      <c r="D37" s="619"/>
      <c r="E37" s="636"/>
      <c r="F37" s="633"/>
      <c r="G37" s="607"/>
      <c r="H37" s="609"/>
    </row>
    <row r="38" spans="1:8" x14ac:dyDescent="0.2">
      <c r="A38" s="614" t="s">
        <v>275</v>
      </c>
      <c r="B38" s="614"/>
      <c r="C38" s="155" t="s">
        <v>129</v>
      </c>
      <c r="D38" s="620"/>
      <c r="E38" s="637"/>
      <c r="F38" s="634"/>
      <c r="G38" s="623"/>
      <c r="H38" s="624"/>
    </row>
    <row r="39" spans="1:8" ht="60" customHeight="1" x14ac:dyDescent="0.2">
      <c r="A39" s="625" t="s">
        <v>338</v>
      </c>
      <c r="B39" s="626"/>
      <c r="C39" s="626"/>
      <c r="D39" s="250" t="s">
        <v>354</v>
      </c>
      <c r="E39" s="250"/>
      <c r="F39" s="250" t="s">
        <v>281</v>
      </c>
      <c r="G39" s="626" t="s">
        <v>293</v>
      </c>
      <c r="H39" s="627"/>
    </row>
    <row r="40" spans="1:8" x14ac:dyDescent="0.2">
      <c r="A40" s="395" t="s">
        <v>131</v>
      </c>
      <c r="B40" s="395"/>
      <c r="C40" s="395"/>
      <c r="D40" s="631"/>
      <c r="E40" s="631"/>
      <c r="F40" s="235"/>
      <c r="G40" s="186"/>
      <c r="H40" s="186"/>
    </row>
    <row r="41" spans="1:8" s="101" customFormat="1" x14ac:dyDescent="0.2"/>
    <row r="42" spans="1:8" ht="15" hidden="1" customHeight="1" x14ac:dyDescent="0.2"/>
    <row r="43" spans="1:8" s="101" customFormat="1" hidden="1" x14ac:dyDescent="0.2"/>
    <row r="44" spans="1:8" x14ac:dyDescent="0.2"/>
    <row r="45" spans="1:8" x14ac:dyDescent="0.2"/>
    <row r="46" spans="1:8" x14ac:dyDescent="0.2"/>
    <row r="47" spans="1:8" x14ac:dyDescent="0.2"/>
    <row r="48" spans="1: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sheetData>
  <mergeCells count="54">
    <mergeCell ref="A19:C19"/>
    <mergeCell ref="A20:C20"/>
    <mergeCell ref="A21:B21"/>
    <mergeCell ref="A17:H17"/>
    <mergeCell ref="D40:E40"/>
    <mergeCell ref="D34:D38"/>
    <mergeCell ref="F34:F38"/>
    <mergeCell ref="E34:E38"/>
    <mergeCell ref="G34:H38"/>
    <mergeCell ref="D21:D27"/>
    <mergeCell ref="G21:H27"/>
    <mergeCell ref="A22:B22"/>
    <mergeCell ref="A23:B23"/>
    <mergeCell ref="A24:B24"/>
    <mergeCell ref="A25:B25"/>
    <mergeCell ref="A26:B26"/>
    <mergeCell ref="A9:H9"/>
    <mergeCell ref="A13:H13"/>
    <mergeCell ref="A14:H14"/>
    <mergeCell ref="A15:H15"/>
    <mergeCell ref="A16:H16"/>
    <mergeCell ref="A10:H10"/>
    <mergeCell ref="A11:H11"/>
    <mergeCell ref="A12:H12"/>
    <mergeCell ref="A27:B27"/>
    <mergeCell ref="A40:C40"/>
    <mergeCell ref="A33:C33"/>
    <mergeCell ref="A29:B29"/>
    <mergeCell ref="A30:B30"/>
    <mergeCell ref="A31:B31"/>
    <mergeCell ref="A32:B32"/>
    <mergeCell ref="A37:B37"/>
    <mergeCell ref="A38:B38"/>
    <mergeCell ref="D29:D32"/>
    <mergeCell ref="G29:H32"/>
    <mergeCell ref="A39:C39"/>
    <mergeCell ref="G39:H39"/>
    <mergeCell ref="G33:H33"/>
    <mergeCell ref="A1:H1"/>
    <mergeCell ref="A2:H2"/>
    <mergeCell ref="A34:B34"/>
    <mergeCell ref="A35:B35"/>
    <mergeCell ref="A36:B36"/>
    <mergeCell ref="G28:H28"/>
    <mergeCell ref="A3:H3"/>
    <mergeCell ref="A4:H4"/>
    <mergeCell ref="A5:H5"/>
    <mergeCell ref="A6:H6"/>
    <mergeCell ref="A7:H7"/>
    <mergeCell ref="A28:C28"/>
    <mergeCell ref="A8:H8"/>
    <mergeCell ref="A18:H18"/>
    <mergeCell ref="D19:H19"/>
    <mergeCell ref="G20:H20"/>
  </mergeCells>
  <phoneticPr fontId="16" type="noConversion"/>
  <printOptions horizontalCentered="1" verticalCentered="1"/>
  <pageMargins left="0.19685039370078741" right="0" top="1.1155511811023624" bottom="0.59055118110236227" header="0.31496062992125984" footer="0.31496062992125984"/>
  <pageSetup paperSize="9" scale="7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2060"/>
    <pageSetUpPr autoPageBreaks="0" fitToPage="1"/>
  </sheetPr>
  <dimension ref="A1:IU278"/>
  <sheetViews>
    <sheetView showGridLines="0" topLeftCell="A277" zoomScale="90" zoomScaleNormal="90" zoomScaleSheetLayoutView="75" workbookViewId="0">
      <selection activeCell="D6" sqref="D6"/>
    </sheetView>
  </sheetViews>
  <sheetFormatPr baseColWidth="10" defaultColWidth="0" defaultRowHeight="15.75" zeroHeight="1" x14ac:dyDescent="0.2"/>
  <cols>
    <col min="1" max="1" width="29.28515625" style="104" customWidth="1"/>
    <col min="2" max="2" width="19.7109375" style="105" customWidth="1"/>
    <col min="3" max="4" width="13.28515625" style="105" customWidth="1"/>
    <col min="5" max="5" width="11.140625" style="105" customWidth="1"/>
    <col min="6" max="6" width="10.7109375" style="105" customWidth="1"/>
    <col min="7" max="248" width="11.42578125" style="105" hidden="1" customWidth="1"/>
    <col min="249" max="249" width="3.28515625" style="105" hidden="1" customWidth="1"/>
    <col min="250" max="250" width="39.140625" style="105" hidden="1" customWidth="1"/>
    <col min="251" max="251" width="13.140625" style="105" hidden="1" customWidth="1"/>
    <col min="252" max="255" width="11.28515625" style="105" hidden="1" customWidth="1"/>
    <col min="256" max="16384" width="14.42578125" style="105" hidden="1"/>
  </cols>
  <sheetData>
    <row r="1" spans="1:7" ht="34.5" customHeight="1" x14ac:dyDescent="0.2">
      <c r="A1" s="645" t="str">
        <f>+PORTADA!A1</f>
        <v>CANAL REGIONAL DE TELEVISIÓN TEVEANDINA LTDA</v>
      </c>
      <c r="B1" s="646"/>
      <c r="C1" s="646"/>
      <c r="D1" s="646"/>
      <c r="E1" s="646"/>
    </row>
    <row r="2" spans="1:7" ht="16.5" customHeight="1" x14ac:dyDescent="0.2">
      <c r="A2" s="113"/>
      <c r="B2" s="112"/>
      <c r="C2" s="112"/>
      <c r="D2" s="114"/>
      <c r="E2" s="114"/>
    </row>
    <row r="3" spans="1:7" ht="34.5" customHeight="1" x14ac:dyDescent="0.2">
      <c r="A3" s="649" t="str">
        <f>+'EVALUACIÓN ECONÓMICA'!A3:F3</f>
        <v>PROCESO DE CONCURSO PÚBLICO No. 008 DE 2022</v>
      </c>
      <c r="B3" s="338"/>
      <c r="C3" s="338"/>
      <c r="D3" s="338"/>
      <c r="E3" s="338"/>
    </row>
    <row r="4" spans="1:7" ht="93" customHeight="1" x14ac:dyDescent="0.2">
      <c r="A4" s="339" t="str">
        <f>+PORTADA!A19</f>
        <v xml:space="preserve">Objeto:
Contratar los seguros que amparen los intereses patrimoniales actuales y futuros en la vigencia 2022-2023 así como los bienes muebles e inmuebles de propiedad de TEVEANDINA LTDA., ubicados a nivel nacional, que estén bajo su responsabilidad y custodia y aquellos que sean adquiridos para desarrollar las funciones inherentes a su actividad.
</v>
      </c>
      <c r="B4" s="340"/>
      <c r="C4" s="340"/>
      <c r="D4" s="340"/>
      <c r="E4" s="340"/>
    </row>
    <row r="5" spans="1:7" ht="33.75" customHeight="1" thickBot="1" x14ac:dyDescent="0.25">
      <c r="A5" s="650" t="s">
        <v>394</v>
      </c>
      <c r="B5" s="651"/>
      <c r="C5" s="651"/>
      <c r="D5" s="651"/>
      <c r="E5" s="651"/>
    </row>
    <row r="6" spans="1:7" ht="30.6" customHeight="1" thickBot="1" x14ac:dyDescent="0.25">
      <c r="A6" s="267"/>
      <c r="B6" s="268" t="s">
        <v>398</v>
      </c>
      <c r="C6" s="269"/>
      <c r="D6" s="269"/>
      <c r="E6" s="270"/>
    </row>
    <row r="7" spans="1:7" s="108" customFormat="1" ht="32.25" customHeight="1" thickBot="1" x14ac:dyDescent="0.25">
      <c r="A7" s="643" t="s">
        <v>0</v>
      </c>
      <c r="B7" s="261" t="s">
        <v>67</v>
      </c>
      <c r="C7" s="640" t="s">
        <v>29</v>
      </c>
      <c r="D7" s="652"/>
      <c r="E7" s="647" t="s">
        <v>58</v>
      </c>
      <c r="F7" s="94"/>
    </row>
    <row r="8" spans="1:7" s="108" customFormat="1" ht="36.75" customHeight="1" thickBot="1" x14ac:dyDescent="0.25">
      <c r="A8" s="644"/>
      <c r="B8" s="260" t="s">
        <v>59</v>
      </c>
      <c r="C8" s="262" t="s">
        <v>60</v>
      </c>
      <c r="D8" s="263" t="s">
        <v>396</v>
      </c>
      <c r="E8" s="648"/>
      <c r="F8" s="94"/>
    </row>
    <row r="9" spans="1:7" s="108" customFormat="1" ht="51.75" customHeight="1" thickBot="1" x14ac:dyDescent="0.25">
      <c r="A9" s="644"/>
      <c r="B9" s="640" t="s">
        <v>65</v>
      </c>
      <c r="C9" s="641"/>
      <c r="D9" s="641"/>
      <c r="E9" s="642"/>
      <c r="F9" s="94"/>
    </row>
    <row r="10" spans="1:7" s="94" customFormat="1" ht="18" customHeight="1" thickTop="1" x14ac:dyDescent="0.2">
      <c r="A10" s="271" t="s">
        <v>105</v>
      </c>
      <c r="B10" s="264"/>
      <c r="C10" s="265"/>
      <c r="D10" s="266"/>
      <c r="E10" s="272"/>
    </row>
    <row r="11" spans="1:7" s="110" customFormat="1" ht="30" customHeight="1" x14ac:dyDescent="0.2">
      <c r="A11" s="273" t="s">
        <v>61</v>
      </c>
      <c r="B11" s="207">
        <f>+'T.R.D.M.'!D45</f>
        <v>0</v>
      </c>
      <c r="C11" s="206">
        <f>+'T.R.D.M.'!D128</f>
        <v>90</v>
      </c>
      <c r="D11" s="204">
        <v>0</v>
      </c>
      <c r="E11" s="274">
        <f t="shared" ref="E11:E17" si="0">+SUM(B11:D11)</f>
        <v>90</v>
      </c>
      <c r="F11" s="105"/>
    </row>
    <row r="12" spans="1:7" s="110" customFormat="1" ht="30" customHeight="1" x14ac:dyDescent="0.2">
      <c r="A12" s="275" t="s">
        <v>62</v>
      </c>
      <c r="B12" s="204">
        <f>+AUTOMÓVILES!D36</f>
        <v>0</v>
      </c>
      <c r="C12" s="205" t="s">
        <v>304</v>
      </c>
      <c r="D12" s="204">
        <v>0</v>
      </c>
      <c r="E12" s="274">
        <f t="shared" si="0"/>
        <v>0</v>
      </c>
      <c r="F12" s="105"/>
    </row>
    <row r="13" spans="1:7" s="110" customFormat="1" ht="30" customHeight="1" x14ac:dyDescent="0.2">
      <c r="A13" s="276" t="s">
        <v>63</v>
      </c>
      <c r="B13" s="204">
        <f>+'M. GLOBAL'!D33</f>
        <v>0</v>
      </c>
      <c r="C13" s="205">
        <f>+'M. GLOBAL'!D64</f>
        <v>50</v>
      </c>
      <c r="D13" s="204">
        <v>0</v>
      </c>
      <c r="E13" s="274">
        <f t="shared" si="0"/>
        <v>50</v>
      </c>
      <c r="F13" s="105"/>
    </row>
    <row r="14" spans="1:7" s="110" customFormat="1" ht="30" customHeight="1" x14ac:dyDescent="0.2">
      <c r="A14" s="276" t="s">
        <v>55</v>
      </c>
      <c r="B14" s="204">
        <f>+RCE!D51</f>
        <v>100</v>
      </c>
      <c r="C14" s="205" t="s">
        <v>304</v>
      </c>
      <c r="D14" s="204">
        <v>0</v>
      </c>
      <c r="E14" s="274">
        <f t="shared" si="0"/>
        <v>100</v>
      </c>
      <c r="F14" s="105"/>
    </row>
    <row r="15" spans="1:7" s="110" customFormat="1" ht="30" customHeight="1" x14ac:dyDescent="0.2">
      <c r="A15" s="276" t="s">
        <v>54</v>
      </c>
      <c r="B15" s="204">
        <v>0</v>
      </c>
      <c r="C15" s="205" t="s">
        <v>304</v>
      </c>
      <c r="D15" s="204">
        <v>0</v>
      </c>
      <c r="E15" s="274">
        <f t="shared" si="0"/>
        <v>0</v>
      </c>
      <c r="F15" s="105"/>
    </row>
    <row r="16" spans="1:7" s="110" customFormat="1" ht="30" customHeight="1" x14ac:dyDescent="0.2">
      <c r="A16" s="276" t="s">
        <v>68</v>
      </c>
      <c r="B16" s="204">
        <v>0</v>
      </c>
      <c r="C16" s="205" t="s">
        <v>304</v>
      </c>
      <c r="D16" s="204">
        <v>0</v>
      </c>
      <c r="E16" s="274">
        <f t="shared" si="0"/>
        <v>0</v>
      </c>
      <c r="F16" s="105"/>
      <c r="G16" s="111"/>
    </row>
    <row r="17" spans="1:7" s="110" customFormat="1" ht="30" customHeight="1" thickBot="1" x14ac:dyDescent="0.25">
      <c r="A17" s="277" t="s">
        <v>64</v>
      </c>
      <c r="B17" s="208">
        <v>0</v>
      </c>
      <c r="C17" s="206" t="s">
        <v>304</v>
      </c>
      <c r="D17" s="109">
        <v>0</v>
      </c>
      <c r="E17" s="274">
        <f t="shared" si="0"/>
        <v>0</v>
      </c>
      <c r="F17" s="105"/>
      <c r="G17" s="111"/>
    </row>
    <row r="18" spans="1:7" ht="29.1" customHeight="1" thickBot="1" x14ac:dyDescent="0.25">
      <c r="A18" s="278" t="s">
        <v>399</v>
      </c>
      <c r="B18" s="254"/>
      <c r="C18" s="254"/>
      <c r="D18" s="254"/>
      <c r="E18" s="279">
        <f>SUM(E11:E17)</f>
        <v>240</v>
      </c>
    </row>
    <row r="19" spans="1:7" ht="18" hidden="1" customHeight="1" x14ac:dyDescent="0.2">
      <c r="A19" s="255"/>
      <c r="B19" s="112"/>
      <c r="C19" s="112"/>
      <c r="D19" s="114"/>
      <c r="E19" s="256"/>
    </row>
    <row r="20" spans="1:7" ht="18" hidden="1" customHeight="1" x14ac:dyDescent="0.2">
      <c r="A20" s="255"/>
      <c r="B20" s="112"/>
      <c r="C20" s="112"/>
      <c r="D20" s="114"/>
      <c r="E20" s="256"/>
    </row>
    <row r="21" spans="1:7" ht="18" hidden="1" customHeight="1" x14ac:dyDescent="0.2">
      <c r="A21" s="255"/>
      <c r="B21" s="112"/>
      <c r="C21" s="112"/>
      <c r="D21" s="114"/>
      <c r="E21" s="256"/>
    </row>
    <row r="22" spans="1:7" ht="18" hidden="1" customHeight="1" x14ac:dyDescent="0.2">
      <c r="A22" s="255"/>
      <c r="B22" s="112"/>
      <c r="C22" s="112"/>
      <c r="D22" s="114"/>
      <c r="E22" s="256"/>
    </row>
    <row r="23" spans="1:7" ht="18" hidden="1" customHeight="1" x14ac:dyDescent="0.2">
      <c r="A23" s="255"/>
      <c r="B23" s="112"/>
      <c r="C23" s="112"/>
      <c r="D23" s="114"/>
      <c r="E23" s="256"/>
    </row>
    <row r="24" spans="1:7" ht="18" hidden="1" customHeight="1" x14ac:dyDescent="0.2">
      <c r="A24" s="255"/>
      <c r="B24" s="112"/>
      <c r="C24" s="112"/>
      <c r="D24" s="114"/>
      <c r="E24" s="256"/>
    </row>
    <row r="25" spans="1:7" ht="18" hidden="1" customHeight="1" x14ac:dyDescent="0.2">
      <c r="A25" s="255"/>
      <c r="B25" s="112"/>
      <c r="C25" s="112"/>
      <c r="D25" s="114"/>
      <c r="E25" s="256"/>
    </row>
    <row r="26" spans="1:7" ht="18" hidden="1" customHeight="1" x14ac:dyDescent="0.2">
      <c r="A26" s="255"/>
      <c r="B26" s="112"/>
      <c r="C26" s="112"/>
      <c r="D26" s="114"/>
      <c r="E26" s="256"/>
    </row>
    <row r="27" spans="1:7" ht="18" hidden="1" customHeight="1" x14ac:dyDescent="0.2">
      <c r="A27" s="255"/>
      <c r="B27" s="112"/>
      <c r="C27" s="112"/>
      <c r="D27" s="114"/>
      <c r="E27" s="256"/>
    </row>
    <row r="28" spans="1:7" ht="18" hidden="1" customHeight="1" x14ac:dyDescent="0.2">
      <c r="A28" s="255"/>
      <c r="B28" s="112"/>
      <c r="C28" s="112"/>
      <c r="D28" s="114"/>
      <c r="E28" s="256"/>
    </row>
    <row r="29" spans="1:7" ht="18" hidden="1" customHeight="1" x14ac:dyDescent="0.2">
      <c r="A29" s="255"/>
      <c r="B29" s="112"/>
      <c r="C29" s="112"/>
      <c r="D29" s="114"/>
      <c r="E29" s="256"/>
    </row>
    <row r="30" spans="1:7" ht="18" hidden="1" customHeight="1" x14ac:dyDescent="0.2">
      <c r="A30" s="255"/>
      <c r="B30" s="112"/>
      <c r="C30" s="112"/>
      <c r="D30" s="114"/>
      <c r="E30" s="256"/>
    </row>
    <row r="31" spans="1:7" ht="18" hidden="1" customHeight="1" x14ac:dyDescent="0.2">
      <c r="A31" s="255"/>
      <c r="B31" s="112"/>
      <c r="C31" s="112"/>
      <c r="D31" s="114"/>
      <c r="E31" s="256"/>
    </row>
    <row r="32" spans="1:7" ht="18" hidden="1" customHeight="1" x14ac:dyDescent="0.2">
      <c r="A32" s="255"/>
      <c r="B32" s="112"/>
      <c r="C32" s="112"/>
      <c r="D32" s="114"/>
      <c r="E32" s="256"/>
    </row>
    <row r="33" spans="1:5" ht="18" hidden="1" customHeight="1" x14ac:dyDescent="0.2">
      <c r="A33" s="255"/>
      <c r="B33" s="112"/>
      <c r="C33" s="112"/>
      <c r="D33" s="114"/>
      <c r="E33" s="256"/>
    </row>
    <row r="34" spans="1:5" ht="18" hidden="1" customHeight="1" x14ac:dyDescent="0.2">
      <c r="A34" s="255"/>
      <c r="B34" s="112"/>
      <c r="C34" s="112"/>
      <c r="D34" s="114"/>
      <c r="E34" s="256"/>
    </row>
    <row r="35" spans="1:5" ht="18" hidden="1" customHeight="1" x14ac:dyDescent="0.2">
      <c r="A35" s="255"/>
      <c r="B35" s="112"/>
      <c r="C35" s="112"/>
      <c r="D35" s="114"/>
      <c r="E35" s="256"/>
    </row>
    <row r="36" spans="1:5" ht="18" hidden="1" customHeight="1" x14ac:dyDescent="0.2">
      <c r="A36" s="255"/>
      <c r="B36" s="112"/>
      <c r="C36" s="112"/>
      <c r="D36" s="114"/>
      <c r="E36" s="256"/>
    </row>
    <row r="37" spans="1:5" ht="18" hidden="1" customHeight="1" x14ac:dyDescent="0.2">
      <c r="A37" s="255"/>
      <c r="B37" s="112"/>
      <c r="C37" s="112"/>
      <c r="D37" s="114"/>
      <c r="E37" s="256"/>
    </row>
    <row r="38" spans="1:5" ht="18" hidden="1" customHeight="1" x14ac:dyDescent="0.2">
      <c r="A38" s="255"/>
      <c r="B38" s="112"/>
      <c r="C38" s="112"/>
      <c r="D38" s="114"/>
      <c r="E38" s="256"/>
    </row>
    <row r="39" spans="1:5" ht="18" hidden="1" customHeight="1" x14ac:dyDescent="0.2">
      <c r="A39" s="255"/>
      <c r="B39" s="112"/>
      <c r="C39" s="112"/>
      <c r="D39" s="114"/>
      <c r="E39" s="256"/>
    </row>
    <row r="40" spans="1:5" ht="18" hidden="1" customHeight="1" x14ac:dyDescent="0.2">
      <c r="A40" s="255"/>
      <c r="B40" s="112"/>
      <c r="C40" s="112"/>
      <c r="D40" s="114"/>
      <c r="E40" s="256"/>
    </row>
    <row r="41" spans="1:5" ht="18" hidden="1" customHeight="1" x14ac:dyDescent="0.2">
      <c r="A41" s="255"/>
      <c r="B41" s="112"/>
      <c r="C41" s="112"/>
      <c r="D41" s="114"/>
      <c r="E41" s="256"/>
    </row>
    <row r="42" spans="1:5" ht="18" hidden="1" customHeight="1" x14ac:dyDescent="0.2">
      <c r="A42" s="255"/>
      <c r="B42" s="112"/>
      <c r="C42" s="112"/>
      <c r="D42" s="114"/>
      <c r="E42" s="256"/>
    </row>
    <row r="43" spans="1:5" ht="18" hidden="1" customHeight="1" x14ac:dyDescent="0.2">
      <c r="A43" s="255"/>
      <c r="B43" s="112"/>
      <c r="C43" s="112"/>
      <c r="D43" s="114"/>
      <c r="E43" s="256"/>
    </row>
    <row r="44" spans="1:5" ht="18" hidden="1" customHeight="1" x14ac:dyDescent="0.2">
      <c r="A44" s="255"/>
      <c r="B44" s="112"/>
      <c r="C44" s="112"/>
      <c r="D44" s="114"/>
      <c r="E44" s="256"/>
    </row>
    <row r="45" spans="1:5" ht="18" hidden="1" customHeight="1" x14ac:dyDescent="0.2">
      <c r="A45" s="255"/>
      <c r="B45" s="112"/>
      <c r="C45" s="112"/>
      <c r="D45" s="114"/>
      <c r="E45" s="256"/>
    </row>
    <row r="46" spans="1:5" ht="18" hidden="1" customHeight="1" x14ac:dyDescent="0.2">
      <c r="A46" s="255"/>
      <c r="B46" s="112"/>
      <c r="C46" s="112"/>
      <c r="D46" s="114"/>
      <c r="E46" s="256"/>
    </row>
    <row r="47" spans="1:5" ht="18" hidden="1" customHeight="1" x14ac:dyDescent="0.2">
      <c r="A47" s="255"/>
      <c r="B47" s="112"/>
      <c r="C47" s="112"/>
      <c r="D47" s="114"/>
      <c r="E47" s="256"/>
    </row>
    <row r="48" spans="1:5" ht="18" hidden="1" customHeight="1" x14ac:dyDescent="0.2">
      <c r="A48" s="255"/>
      <c r="B48" s="112"/>
      <c r="C48" s="112"/>
      <c r="D48" s="114"/>
      <c r="E48" s="256"/>
    </row>
    <row r="49" spans="1:5" ht="18" hidden="1" customHeight="1" x14ac:dyDescent="0.2">
      <c r="A49" s="255"/>
      <c r="B49" s="112"/>
      <c r="C49" s="112"/>
      <c r="D49" s="114"/>
      <c r="E49" s="256"/>
    </row>
    <row r="50" spans="1:5" ht="18" hidden="1" customHeight="1" x14ac:dyDescent="0.2">
      <c r="A50" s="255"/>
      <c r="B50" s="112"/>
      <c r="C50" s="112"/>
      <c r="D50" s="114"/>
      <c r="E50" s="256"/>
    </row>
    <row r="51" spans="1:5" ht="18" hidden="1" customHeight="1" x14ac:dyDescent="0.2">
      <c r="A51" s="255"/>
      <c r="B51" s="112"/>
      <c r="C51" s="112"/>
      <c r="D51" s="114"/>
      <c r="E51" s="256"/>
    </row>
    <row r="52" spans="1:5" ht="18" hidden="1" customHeight="1" x14ac:dyDescent="0.2">
      <c r="A52" s="255"/>
      <c r="B52" s="112"/>
      <c r="C52" s="112"/>
      <c r="D52" s="114"/>
      <c r="E52" s="256"/>
    </row>
    <row r="53" spans="1:5" ht="18" hidden="1" customHeight="1" x14ac:dyDescent="0.2">
      <c r="A53" s="255"/>
      <c r="B53" s="112"/>
      <c r="C53" s="112"/>
      <c r="D53" s="114"/>
      <c r="E53" s="256"/>
    </row>
    <row r="54" spans="1:5" ht="18" hidden="1" customHeight="1" x14ac:dyDescent="0.2">
      <c r="A54" s="255"/>
      <c r="B54" s="112"/>
      <c r="C54" s="112"/>
      <c r="D54" s="114"/>
      <c r="E54" s="256"/>
    </row>
    <row r="55" spans="1:5" ht="18" hidden="1" customHeight="1" x14ac:dyDescent="0.2">
      <c r="A55" s="255"/>
      <c r="B55" s="112"/>
      <c r="C55" s="112"/>
      <c r="D55" s="114"/>
      <c r="E55" s="256"/>
    </row>
    <row r="56" spans="1:5" ht="18" hidden="1" customHeight="1" x14ac:dyDescent="0.2">
      <c r="A56" s="255"/>
      <c r="B56" s="112"/>
      <c r="C56" s="112"/>
      <c r="D56" s="114"/>
      <c r="E56" s="256"/>
    </row>
    <row r="57" spans="1:5" ht="18" hidden="1" customHeight="1" x14ac:dyDescent="0.2">
      <c r="A57" s="255"/>
      <c r="B57" s="112"/>
      <c r="C57" s="112"/>
      <c r="D57" s="114"/>
      <c r="E57" s="256"/>
    </row>
    <row r="58" spans="1:5" ht="18" hidden="1" customHeight="1" x14ac:dyDescent="0.2">
      <c r="A58" s="255"/>
      <c r="B58" s="112"/>
      <c r="C58" s="112"/>
      <c r="D58" s="114"/>
      <c r="E58" s="256"/>
    </row>
    <row r="59" spans="1:5" ht="18" hidden="1" customHeight="1" x14ac:dyDescent="0.2">
      <c r="A59" s="255"/>
      <c r="B59" s="112"/>
      <c r="C59" s="112"/>
      <c r="D59" s="114"/>
      <c r="E59" s="256"/>
    </row>
    <row r="60" spans="1:5" ht="18" hidden="1" customHeight="1" x14ac:dyDescent="0.2">
      <c r="A60" s="255"/>
      <c r="B60" s="112"/>
      <c r="C60" s="112"/>
      <c r="D60" s="114"/>
      <c r="E60" s="256"/>
    </row>
    <row r="61" spans="1:5" ht="18" hidden="1" customHeight="1" x14ac:dyDescent="0.2">
      <c r="A61" s="255"/>
      <c r="B61" s="112"/>
      <c r="C61" s="112"/>
      <c r="D61" s="114"/>
      <c r="E61" s="256"/>
    </row>
    <row r="62" spans="1:5" ht="18" hidden="1" customHeight="1" x14ac:dyDescent="0.2">
      <c r="A62" s="255"/>
      <c r="B62" s="112"/>
      <c r="C62" s="112"/>
      <c r="D62" s="114"/>
      <c r="E62" s="256"/>
    </row>
    <row r="63" spans="1:5" ht="18" hidden="1" customHeight="1" x14ac:dyDescent="0.2">
      <c r="A63" s="255"/>
      <c r="B63" s="112"/>
      <c r="C63" s="112"/>
      <c r="D63" s="114"/>
      <c r="E63" s="256"/>
    </row>
    <row r="64" spans="1:5" ht="18" hidden="1" customHeight="1" x14ac:dyDescent="0.2">
      <c r="A64" s="255"/>
      <c r="B64" s="112"/>
      <c r="C64" s="112"/>
      <c r="D64" s="114"/>
      <c r="E64" s="256"/>
    </row>
    <row r="65" spans="1:5" ht="18" hidden="1" customHeight="1" x14ac:dyDescent="0.2">
      <c r="A65" s="255"/>
      <c r="B65" s="112"/>
      <c r="C65" s="112"/>
      <c r="D65" s="114"/>
      <c r="E65" s="256"/>
    </row>
    <row r="66" spans="1:5" ht="18" hidden="1" customHeight="1" x14ac:dyDescent="0.2">
      <c r="A66" s="255"/>
      <c r="B66" s="112"/>
      <c r="C66" s="112"/>
      <c r="D66" s="114"/>
      <c r="E66" s="256"/>
    </row>
    <row r="67" spans="1:5" ht="18" hidden="1" customHeight="1" x14ac:dyDescent="0.2">
      <c r="A67" s="255"/>
      <c r="B67" s="112"/>
      <c r="C67" s="112"/>
      <c r="D67" s="114"/>
      <c r="E67" s="256"/>
    </row>
    <row r="68" spans="1:5" ht="18" hidden="1" customHeight="1" x14ac:dyDescent="0.2">
      <c r="A68" s="255"/>
      <c r="B68" s="112"/>
      <c r="C68" s="112"/>
      <c r="D68" s="114"/>
      <c r="E68" s="256"/>
    </row>
    <row r="69" spans="1:5" ht="18" hidden="1" customHeight="1" x14ac:dyDescent="0.2">
      <c r="A69" s="255"/>
      <c r="B69" s="112"/>
      <c r="C69" s="112"/>
      <c r="D69" s="114"/>
      <c r="E69" s="256"/>
    </row>
    <row r="70" spans="1:5" ht="18" hidden="1" customHeight="1" x14ac:dyDescent="0.2">
      <c r="A70" s="255"/>
      <c r="B70" s="112"/>
      <c r="C70" s="112"/>
      <c r="D70" s="114"/>
      <c r="E70" s="256"/>
    </row>
    <row r="71" spans="1:5" ht="18" hidden="1" customHeight="1" x14ac:dyDescent="0.2">
      <c r="A71" s="255"/>
      <c r="B71" s="112"/>
      <c r="C71" s="112"/>
      <c r="D71" s="114"/>
      <c r="E71" s="256"/>
    </row>
    <row r="72" spans="1:5" ht="18" hidden="1" customHeight="1" x14ac:dyDescent="0.2">
      <c r="A72" s="255"/>
      <c r="B72" s="112"/>
      <c r="C72" s="112"/>
      <c r="D72" s="114"/>
      <c r="E72" s="256"/>
    </row>
    <row r="73" spans="1:5" ht="18" hidden="1" customHeight="1" x14ac:dyDescent="0.2">
      <c r="A73" s="255"/>
      <c r="B73" s="112"/>
      <c r="C73" s="112"/>
      <c r="D73" s="114"/>
      <c r="E73" s="256"/>
    </row>
    <row r="74" spans="1:5" ht="18" hidden="1" customHeight="1" x14ac:dyDescent="0.2">
      <c r="A74" s="255"/>
      <c r="B74" s="112"/>
      <c r="C74" s="112"/>
      <c r="D74" s="114"/>
      <c r="E74" s="256"/>
    </row>
    <row r="75" spans="1:5" ht="18" hidden="1" customHeight="1" x14ac:dyDescent="0.2">
      <c r="A75" s="255"/>
      <c r="B75" s="112"/>
      <c r="C75" s="112"/>
      <c r="D75" s="114"/>
      <c r="E75" s="256"/>
    </row>
    <row r="76" spans="1:5" ht="18" hidden="1" customHeight="1" x14ac:dyDescent="0.2">
      <c r="A76" s="255"/>
      <c r="B76" s="112"/>
      <c r="C76" s="112"/>
      <c r="D76" s="114"/>
      <c r="E76" s="256"/>
    </row>
    <row r="77" spans="1:5" ht="18" hidden="1" customHeight="1" x14ac:dyDescent="0.2">
      <c r="A77" s="255"/>
      <c r="B77" s="112"/>
      <c r="C77" s="112"/>
      <c r="D77" s="114"/>
      <c r="E77" s="256"/>
    </row>
    <row r="78" spans="1:5" ht="18" hidden="1" customHeight="1" x14ac:dyDescent="0.2">
      <c r="A78" s="255"/>
      <c r="B78" s="112"/>
      <c r="C78" s="112"/>
      <c r="D78" s="114"/>
      <c r="E78" s="256"/>
    </row>
    <row r="79" spans="1:5" ht="18" hidden="1" customHeight="1" x14ac:dyDescent="0.2">
      <c r="A79" s="255"/>
      <c r="B79" s="112"/>
      <c r="C79" s="112"/>
      <c r="D79" s="114"/>
      <c r="E79" s="256"/>
    </row>
    <row r="80" spans="1:5" ht="18" hidden="1" customHeight="1" x14ac:dyDescent="0.2">
      <c r="A80" s="255"/>
      <c r="B80" s="112"/>
      <c r="C80" s="112"/>
      <c r="D80" s="114"/>
      <c r="E80" s="256"/>
    </row>
    <row r="81" spans="1:5" ht="18" hidden="1" customHeight="1" x14ac:dyDescent="0.2">
      <c r="A81" s="255"/>
      <c r="B81" s="112"/>
      <c r="C81" s="112"/>
      <c r="D81" s="114"/>
      <c r="E81" s="256"/>
    </row>
    <row r="82" spans="1:5" ht="18" hidden="1" customHeight="1" x14ac:dyDescent="0.2">
      <c r="A82" s="255"/>
      <c r="B82" s="112"/>
      <c r="C82" s="112"/>
      <c r="D82" s="114"/>
      <c r="E82" s="256"/>
    </row>
    <row r="83" spans="1:5" ht="18" hidden="1" customHeight="1" x14ac:dyDescent="0.2">
      <c r="A83" s="255"/>
      <c r="B83" s="112"/>
      <c r="C83" s="112"/>
      <c r="D83" s="114"/>
      <c r="E83" s="256"/>
    </row>
    <row r="84" spans="1:5" ht="18" hidden="1" customHeight="1" x14ac:dyDescent="0.2">
      <c r="A84" s="255"/>
      <c r="B84" s="112"/>
      <c r="C84" s="112"/>
      <c r="D84" s="114"/>
      <c r="E84" s="256"/>
    </row>
    <row r="85" spans="1:5" ht="18" hidden="1" customHeight="1" x14ac:dyDescent="0.2">
      <c r="A85" s="255"/>
      <c r="B85" s="112"/>
      <c r="C85" s="112"/>
      <c r="D85" s="114"/>
      <c r="E85" s="256"/>
    </row>
    <row r="86" spans="1:5" ht="18" hidden="1" customHeight="1" x14ac:dyDescent="0.2">
      <c r="A86" s="255"/>
      <c r="B86" s="112"/>
      <c r="C86" s="112"/>
      <c r="D86" s="114"/>
      <c r="E86" s="256"/>
    </row>
    <row r="87" spans="1:5" ht="18" hidden="1" customHeight="1" x14ac:dyDescent="0.2">
      <c r="A87" s="255"/>
      <c r="B87" s="112"/>
      <c r="C87" s="112"/>
      <c r="D87" s="114"/>
      <c r="E87" s="256"/>
    </row>
    <row r="88" spans="1:5" ht="18" hidden="1" customHeight="1" x14ac:dyDescent="0.2">
      <c r="A88" s="255"/>
      <c r="B88" s="112"/>
      <c r="C88" s="112"/>
      <c r="D88" s="114"/>
      <c r="E88" s="256"/>
    </row>
    <row r="89" spans="1:5" ht="18" hidden="1" customHeight="1" x14ac:dyDescent="0.2">
      <c r="A89" s="255"/>
      <c r="B89" s="112"/>
      <c r="C89" s="112"/>
      <c r="D89" s="114"/>
      <c r="E89" s="256"/>
    </row>
    <row r="90" spans="1:5" ht="18" hidden="1" customHeight="1" x14ac:dyDescent="0.2">
      <c r="A90" s="255"/>
      <c r="B90" s="112"/>
      <c r="C90" s="112"/>
      <c r="D90" s="114"/>
      <c r="E90" s="256"/>
    </row>
    <row r="91" spans="1:5" ht="18" hidden="1" customHeight="1" x14ac:dyDescent="0.2">
      <c r="A91" s="255"/>
      <c r="B91" s="112"/>
      <c r="C91" s="112"/>
      <c r="D91" s="114"/>
      <c r="E91" s="256"/>
    </row>
    <row r="92" spans="1:5" ht="18" hidden="1" customHeight="1" x14ac:dyDescent="0.2">
      <c r="A92" s="255"/>
      <c r="B92" s="112"/>
      <c r="C92" s="112"/>
      <c r="D92" s="114"/>
      <c r="E92" s="256"/>
    </row>
    <row r="93" spans="1:5" ht="18" hidden="1" customHeight="1" x14ac:dyDescent="0.2">
      <c r="A93" s="255"/>
      <c r="B93" s="112"/>
      <c r="C93" s="112"/>
      <c r="D93" s="114"/>
      <c r="E93" s="256"/>
    </row>
    <row r="94" spans="1:5" ht="18" hidden="1" customHeight="1" x14ac:dyDescent="0.2">
      <c r="A94" s="255"/>
      <c r="B94" s="112"/>
      <c r="C94" s="112"/>
      <c r="D94" s="114"/>
      <c r="E94" s="256"/>
    </row>
    <row r="95" spans="1:5" ht="18" hidden="1" customHeight="1" x14ac:dyDescent="0.2">
      <c r="A95" s="255"/>
      <c r="B95" s="112"/>
      <c r="C95" s="112"/>
      <c r="D95" s="114"/>
      <c r="E95" s="256"/>
    </row>
    <row r="96" spans="1:5" ht="18" hidden="1" customHeight="1" x14ac:dyDescent="0.2">
      <c r="A96" s="255"/>
      <c r="B96" s="112"/>
      <c r="C96" s="112"/>
      <c r="D96" s="114"/>
      <c r="E96" s="256"/>
    </row>
    <row r="97" spans="1:5" ht="18" hidden="1" customHeight="1" x14ac:dyDescent="0.2">
      <c r="A97" s="255"/>
      <c r="B97" s="112"/>
      <c r="C97" s="112"/>
      <c r="D97" s="114"/>
      <c r="E97" s="256"/>
    </row>
    <row r="98" spans="1:5" ht="18" hidden="1" customHeight="1" x14ac:dyDescent="0.2">
      <c r="A98" s="255"/>
      <c r="B98" s="112"/>
      <c r="C98" s="112"/>
      <c r="D98" s="114"/>
      <c r="E98" s="256"/>
    </row>
    <row r="99" spans="1:5" ht="18" hidden="1" customHeight="1" x14ac:dyDescent="0.2">
      <c r="A99" s="255"/>
      <c r="B99" s="112"/>
      <c r="C99" s="112"/>
      <c r="D99" s="114"/>
      <c r="E99" s="256"/>
    </row>
    <row r="100" spans="1:5" ht="18" hidden="1" customHeight="1" x14ac:dyDescent="0.2">
      <c r="A100" s="255"/>
      <c r="B100" s="112"/>
      <c r="C100" s="112"/>
      <c r="D100" s="114"/>
      <c r="E100" s="256"/>
    </row>
    <row r="101" spans="1:5" ht="18" hidden="1" customHeight="1" x14ac:dyDescent="0.2">
      <c r="A101" s="255"/>
      <c r="B101" s="112"/>
      <c r="C101" s="112"/>
      <c r="D101" s="114"/>
      <c r="E101" s="256"/>
    </row>
    <row r="102" spans="1:5" ht="18" hidden="1" customHeight="1" x14ac:dyDescent="0.2">
      <c r="A102" s="255"/>
      <c r="B102" s="112"/>
      <c r="C102" s="112"/>
      <c r="D102" s="114"/>
      <c r="E102" s="256"/>
    </row>
    <row r="103" spans="1:5" ht="18" hidden="1" customHeight="1" x14ac:dyDescent="0.2">
      <c r="A103" s="255"/>
      <c r="B103" s="112"/>
      <c r="C103" s="112"/>
      <c r="D103" s="114"/>
      <c r="E103" s="256"/>
    </row>
    <row r="104" spans="1:5" ht="18" hidden="1" customHeight="1" x14ac:dyDescent="0.2">
      <c r="A104" s="255"/>
      <c r="B104" s="112"/>
      <c r="C104" s="112"/>
      <c r="D104" s="114"/>
      <c r="E104" s="256"/>
    </row>
    <row r="105" spans="1:5" ht="18" hidden="1" customHeight="1" x14ac:dyDescent="0.2">
      <c r="A105" s="255"/>
      <c r="B105" s="112"/>
      <c r="C105" s="112"/>
      <c r="D105" s="114"/>
      <c r="E105" s="256"/>
    </row>
    <row r="106" spans="1:5" ht="18" hidden="1" customHeight="1" x14ac:dyDescent="0.2">
      <c r="A106" s="255"/>
      <c r="B106" s="112"/>
      <c r="C106" s="112"/>
      <c r="D106" s="114"/>
      <c r="E106" s="256"/>
    </row>
    <row r="107" spans="1:5" ht="18" hidden="1" customHeight="1" x14ac:dyDescent="0.2">
      <c r="A107" s="255"/>
      <c r="B107" s="112"/>
      <c r="C107" s="112"/>
      <c r="D107" s="114"/>
      <c r="E107" s="256"/>
    </row>
    <row r="108" spans="1:5" ht="18" hidden="1" customHeight="1" x14ac:dyDescent="0.2">
      <c r="A108" s="255"/>
      <c r="B108" s="112"/>
      <c r="C108" s="112"/>
      <c r="D108" s="114"/>
      <c r="E108" s="256"/>
    </row>
    <row r="109" spans="1:5" ht="18" hidden="1" customHeight="1" x14ac:dyDescent="0.2">
      <c r="A109" s="255"/>
      <c r="B109" s="112"/>
      <c r="C109" s="112"/>
      <c r="D109" s="114"/>
      <c r="E109" s="256"/>
    </row>
    <row r="110" spans="1:5" ht="18" hidden="1" customHeight="1" x14ac:dyDescent="0.2">
      <c r="A110" s="255"/>
      <c r="B110" s="112"/>
      <c r="C110" s="112"/>
      <c r="D110" s="114"/>
      <c r="E110" s="256"/>
    </row>
    <row r="111" spans="1:5" ht="18" hidden="1" customHeight="1" x14ac:dyDescent="0.2">
      <c r="A111" s="255"/>
      <c r="B111" s="112"/>
      <c r="C111" s="112"/>
      <c r="D111" s="114"/>
      <c r="E111" s="256"/>
    </row>
    <row r="112" spans="1:5" ht="18" hidden="1" customHeight="1" x14ac:dyDescent="0.2">
      <c r="A112" s="255"/>
      <c r="B112" s="112"/>
      <c r="C112" s="112"/>
      <c r="D112" s="114"/>
      <c r="E112" s="256"/>
    </row>
    <row r="113" spans="1:5" ht="18" hidden="1" customHeight="1" x14ac:dyDescent="0.2">
      <c r="A113" s="255"/>
      <c r="B113" s="112"/>
      <c r="C113" s="112"/>
      <c r="D113" s="114"/>
      <c r="E113" s="256"/>
    </row>
    <row r="114" spans="1:5" ht="18" hidden="1" customHeight="1" x14ac:dyDescent="0.2">
      <c r="A114" s="255"/>
      <c r="B114" s="112"/>
      <c r="C114" s="112"/>
      <c r="D114" s="114"/>
      <c r="E114" s="256"/>
    </row>
    <row r="115" spans="1:5" ht="18" hidden="1" customHeight="1" x14ac:dyDescent="0.2">
      <c r="A115" s="255"/>
      <c r="B115" s="112"/>
      <c r="C115" s="112"/>
      <c r="D115" s="114"/>
      <c r="E115" s="256"/>
    </row>
    <row r="116" spans="1:5" ht="18" hidden="1" customHeight="1" x14ac:dyDescent="0.2">
      <c r="A116" s="255"/>
      <c r="B116" s="112"/>
      <c r="C116" s="112"/>
      <c r="D116" s="114"/>
      <c r="E116" s="256"/>
    </row>
    <row r="117" spans="1:5" ht="18" hidden="1" customHeight="1" x14ac:dyDescent="0.2">
      <c r="A117" s="255"/>
      <c r="B117" s="112"/>
      <c r="C117" s="112"/>
      <c r="D117" s="114"/>
      <c r="E117" s="256"/>
    </row>
    <row r="118" spans="1:5" ht="18" hidden="1" customHeight="1" x14ac:dyDescent="0.2">
      <c r="A118" s="255"/>
      <c r="B118" s="112"/>
      <c r="C118" s="112"/>
      <c r="D118" s="114"/>
      <c r="E118" s="256"/>
    </row>
    <row r="119" spans="1:5" ht="18" hidden="1" customHeight="1" x14ac:dyDescent="0.2">
      <c r="A119" s="255"/>
      <c r="B119" s="112"/>
      <c r="C119" s="112"/>
      <c r="D119" s="114"/>
      <c r="E119" s="256"/>
    </row>
    <row r="120" spans="1:5" ht="18" hidden="1" customHeight="1" x14ac:dyDescent="0.2">
      <c r="A120" s="255"/>
      <c r="B120" s="112"/>
      <c r="C120" s="112"/>
      <c r="D120" s="114"/>
      <c r="E120" s="256"/>
    </row>
    <row r="121" spans="1:5" ht="18" hidden="1" customHeight="1" x14ac:dyDescent="0.2">
      <c r="A121" s="255"/>
      <c r="B121" s="112"/>
      <c r="C121" s="112"/>
      <c r="D121" s="114"/>
      <c r="E121" s="256"/>
    </row>
    <row r="122" spans="1:5" ht="18" hidden="1" customHeight="1" x14ac:dyDescent="0.2">
      <c r="A122" s="255"/>
      <c r="B122" s="112"/>
      <c r="C122" s="112"/>
      <c r="D122" s="114"/>
      <c r="E122" s="256"/>
    </row>
    <row r="123" spans="1:5" ht="18" hidden="1" customHeight="1" x14ac:dyDescent="0.2">
      <c r="A123" s="255"/>
      <c r="B123" s="112"/>
      <c r="C123" s="112"/>
      <c r="D123" s="114"/>
      <c r="E123" s="256"/>
    </row>
    <row r="124" spans="1:5" ht="18" hidden="1" customHeight="1" x14ac:dyDescent="0.2">
      <c r="A124" s="255"/>
      <c r="B124" s="112"/>
      <c r="C124" s="112"/>
      <c r="D124" s="114"/>
      <c r="E124" s="256"/>
    </row>
    <row r="125" spans="1:5" ht="18" hidden="1" customHeight="1" x14ac:dyDescent="0.2">
      <c r="A125" s="255"/>
      <c r="B125" s="112"/>
      <c r="C125" s="112"/>
      <c r="D125" s="114"/>
      <c r="E125" s="256"/>
    </row>
    <row r="126" spans="1:5" ht="18" hidden="1" customHeight="1" x14ac:dyDescent="0.2">
      <c r="A126" s="255"/>
      <c r="B126" s="112"/>
      <c r="C126" s="112"/>
      <c r="D126" s="114"/>
      <c r="E126" s="256"/>
    </row>
    <row r="127" spans="1:5" ht="18" hidden="1" customHeight="1" x14ac:dyDescent="0.2">
      <c r="A127" s="255"/>
      <c r="B127" s="112"/>
      <c r="C127" s="112"/>
      <c r="D127" s="114"/>
      <c r="E127" s="256"/>
    </row>
    <row r="128" spans="1:5" ht="18" hidden="1" customHeight="1" x14ac:dyDescent="0.2">
      <c r="A128" s="255"/>
      <c r="B128" s="112"/>
      <c r="C128" s="112"/>
      <c r="D128" s="114"/>
      <c r="E128" s="256"/>
    </row>
    <row r="129" spans="1:5" ht="18" hidden="1" customHeight="1" x14ac:dyDescent="0.2">
      <c r="A129" s="255"/>
      <c r="B129" s="112"/>
      <c r="C129" s="112"/>
      <c r="D129" s="114"/>
      <c r="E129" s="256"/>
    </row>
    <row r="130" spans="1:5" ht="18" hidden="1" customHeight="1" x14ac:dyDescent="0.2">
      <c r="A130" s="255"/>
      <c r="B130" s="112"/>
      <c r="C130" s="112"/>
      <c r="D130" s="114"/>
      <c r="E130" s="256"/>
    </row>
    <row r="131" spans="1:5" ht="18" hidden="1" customHeight="1" x14ac:dyDescent="0.2">
      <c r="A131" s="255"/>
      <c r="B131" s="112"/>
      <c r="C131" s="112"/>
      <c r="D131" s="114"/>
      <c r="E131" s="256"/>
    </row>
    <row r="132" spans="1:5" ht="18" hidden="1" customHeight="1" x14ac:dyDescent="0.2">
      <c r="A132" s="255"/>
      <c r="B132" s="112"/>
      <c r="C132" s="112"/>
      <c r="D132" s="114"/>
      <c r="E132" s="256"/>
    </row>
    <row r="133" spans="1:5" ht="18" hidden="1" customHeight="1" x14ac:dyDescent="0.2">
      <c r="A133" s="255"/>
      <c r="B133" s="112"/>
      <c r="C133" s="112"/>
      <c r="D133" s="114"/>
      <c r="E133" s="256"/>
    </row>
    <row r="134" spans="1:5" ht="18" hidden="1" customHeight="1" x14ac:dyDescent="0.2">
      <c r="A134" s="255"/>
      <c r="B134" s="112"/>
      <c r="C134" s="112"/>
      <c r="D134" s="114"/>
      <c r="E134" s="256"/>
    </row>
    <row r="135" spans="1:5" ht="18" hidden="1" customHeight="1" x14ac:dyDescent="0.2">
      <c r="A135" s="255"/>
      <c r="B135" s="112"/>
      <c r="C135" s="112"/>
      <c r="D135" s="114"/>
      <c r="E135" s="256"/>
    </row>
    <row r="136" spans="1:5" ht="18" hidden="1" customHeight="1" x14ac:dyDescent="0.2">
      <c r="A136" s="255"/>
      <c r="B136" s="112"/>
      <c r="C136" s="112"/>
      <c r="D136" s="114"/>
      <c r="E136" s="256"/>
    </row>
    <row r="137" spans="1:5" ht="18" hidden="1" customHeight="1" x14ac:dyDescent="0.2">
      <c r="A137" s="255"/>
      <c r="B137" s="112"/>
      <c r="C137" s="112"/>
      <c r="D137" s="114"/>
      <c r="E137" s="256"/>
    </row>
    <row r="138" spans="1:5" ht="18" hidden="1" customHeight="1" x14ac:dyDescent="0.2">
      <c r="A138" s="255"/>
      <c r="B138" s="112"/>
      <c r="C138" s="112"/>
      <c r="D138" s="114"/>
      <c r="E138" s="256"/>
    </row>
    <row r="139" spans="1:5" ht="18" hidden="1" customHeight="1" x14ac:dyDescent="0.2">
      <c r="A139" s="255"/>
      <c r="B139" s="112"/>
      <c r="C139" s="112"/>
      <c r="D139" s="114"/>
      <c r="E139" s="256"/>
    </row>
    <row r="140" spans="1:5" ht="18" hidden="1" customHeight="1" x14ac:dyDescent="0.2">
      <c r="A140" s="255"/>
      <c r="B140" s="112"/>
      <c r="C140" s="112"/>
      <c r="D140" s="114"/>
      <c r="E140" s="256"/>
    </row>
    <row r="141" spans="1:5" ht="18" hidden="1" customHeight="1" x14ac:dyDescent="0.2">
      <c r="A141" s="255"/>
      <c r="B141" s="112"/>
      <c r="C141" s="112"/>
      <c r="D141" s="114"/>
      <c r="E141" s="256"/>
    </row>
    <row r="142" spans="1:5" ht="18" hidden="1" customHeight="1" x14ac:dyDescent="0.2">
      <c r="A142" s="255"/>
      <c r="B142" s="112"/>
      <c r="C142" s="112"/>
      <c r="D142" s="114"/>
      <c r="E142" s="256"/>
    </row>
    <row r="143" spans="1:5" ht="18" hidden="1" customHeight="1" x14ac:dyDescent="0.2">
      <c r="A143" s="255"/>
      <c r="B143" s="112"/>
      <c r="C143" s="112"/>
      <c r="D143" s="114"/>
      <c r="E143" s="256"/>
    </row>
    <row r="144" spans="1:5" ht="18" hidden="1" customHeight="1" x14ac:dyDescent="0.2">
      <c r="A144" s="255"/>
      <c r="B144" s="112"/>
      <c r="C144" s="112"/>
      <c r="D144" s="114"/>
      <c r="E144" s="256"/>
    </row>
    <row r="145" spans="1:5" ht="18" hidden="1" customHeight="1" x14ac:dyDescent="0.2">
      <c r="A145" s="255"/>
      <c r="B145" s="112"/>
      <c r="C145" s="112"/>
      <c r="D145" s="114"/>
      <c r="E145" s="256"/>
    </row>
    <row r="146" spans="1:5" ht="18" hidden="1" customHeight="1" x14ac:dyDescent="0.2">
      <c r="A146" s="255"/>
      <c r="B146" s="112"/>
      <c r="C146" s="112"/>
      <c r="D146" s="114"/>
      <c r="E146" s="256"/>
    </row>
    <row r="147" spans="1:5" ht="18" hidden="1" customHeight="1" x14ac:dyDescent="0.2">
      <c r="A147" s="255"/>
      <c r="B147" s="112"/>
      <c r="C147" s="112"/>
      <c r="D147" s="114"/>
      <c r="E147" s="256"/>
    </row>
    <row r="148" spans="1:5" ht="18" hidden="1" customHeight="1" x14ac:dyDescent="0.2">
      <c r="A148" s="255"/>
      <c r="B148" s="112"/>
      <c r="C148" s="112"/>
      <c r="D148" s="114"/>
      <c r="E148" s="256"/>
    </row>
    <row r="149" spans="1:5" ht="18" hidden="1" customHeight="1" x14ac:dyDescent="0.2">
      <c r="A149" s="255"/>
      <c r="B149" s="112"/>
      <c r="C149" s="112"/>
      <c r="D149" s="114"/>
      <c r="E149" s="256"/>
    </row>
    <row r="150" spans="1:5" ht="18" hidden="1" customHeight="1" x14ac:dyDescent="0.2">
      <c r="A150" s="255"/>
      <c r="B150" s="112"/>
      <c r="C150" s="112"/>
      <c r="D150" s="114"/>
      <c r="E150" s="256"/>
    </row>
    <row r="151" spans="1:5" ht="18" hidden="1" customHeight="1" x14ac:dyDescent="0.2">
      <c r="A151" s="255"/>
      <c r="B151" s="112"/>
      <c r="C151" s="112"/>
      <c r="D151" s="114"/>
      <c r="E151" s="256"/>
    </row>
    <row r="152" spans="1:5" ht="18" hidden="1" customHeight="1" x14ac:dyDescent="0.2">
      <c r="A152" s="255"/>
      <c r="B152" s="112"/>
      <c r="C152" s="112"/>
      <c r="D152" s="114"/>
      <c r="E152" s="256"/>
    </row>
    <row r="153" spans="1:5" ht="18" hidden="1" customHeight="1" x14ac:dyDescent="0.2">
      <c r="A153" s="255"/>
      <c r="B153" s="112"/>
      <c r="C153" s="112"/>
      <c r="D153" s="114"/>
      <c r="E153" s="256"/>
    </row>
    <row r="154" spans="1:5" ht="18" hidden="1" customHeight="1" x14ac:dyDescent="0.2">
      <c r="A154" s="255"/>
      <c r="B154" s="112"/>
      <c r="C154" s="112"/>
      <c r="D154" s="114"/>
      <c r="E154" s="256"/>
    </row>
    <row r="155" spans="1:5" ht="18" hidden="1" customHeight="1" x14ac:dyDescent="0.2">
      <c r="A155" s="255"/>
      <c r="B155" s="112"/>
      <c r="C155" s="112"/>
      <c r="D155" s="114"/>
      <c r="E155" s="256"/>
    </row>
    <row r="156" spans="1:5" ht="18" hidden="1" customHeight="1" x14ac:dyDescent="0.2">
      <c r="A156" s="255"/>
      <c r="B156" s="112"/>
      <c r="C156" s="112"/>
      <c r="D156" s="114"/>
      <c r="E156" s="256"/>
    </row>
    <row r="157" spans="1:5" ht="18" hidden="1" customHeight="1" x14ac:dyDescent="0.2">
      <c r="A157" s="255"/>
      <c r="B157" s="112"/>
      <c r="C157" s="112"/>
      <c r="D157" s="114"/>
      <c r="E157" s="256"/>
    </row>
    <row r="158" spans="1:5" ht="18" hidden="1" customHeight="1" x14ac:dyDescent="0.2">
      <c r="A158" s="255"/>
      <c r="B158" s="112"/>
      <c r="C158" s="112"/>
      <c r="D158" s="114"/>
      <c r="E158" s="256"/>
    </row>
    <row r="159" spans="1:5" ht="18" hidden="1" customHeight="1" x14ac:dyDescent="0.2">
      <c r="A159" s="255"/>
      <c r="B159" s="112"/>
      <c r="C159" s="112"/>
      <c r="D159" s="114"/>
      <c r="E159" s="256"/>
    </row>
    <row r="160" spans="1:5" ht="18" hidden="1" customHeight="1" x14ac:dyDescent="0.2">
      <c r="A160" s="255"/>
      <c r="B160" s="112"/>
      <c r="C160" s="112"/>
      <c r="D160" s="114"/>
      <c r="E160" s="256"/>
    </row>
    <row r="161" spans="1:5" ht="18" hidden="1" customHeight="1" x14ac:dyDescent="0.2">
      <c r="A161" s="255"/>
      <c r="B161" s="112"/>
      <c r="C161" s="112"/>
      <c r="D161" s="114"/>
      <c r="E161" s="256"/>
    </row>
    <row r="162" spans="1:5" ht="18" hidden="1" customHeight="1" x14ac:dyDescent="0.2">
      <c r="A162" s="255"/>
      <c r="B162" s="112"/>
      <c r="C162" s="112"/>
      <c r="D162" s="114"/>
      <c r="E162" s="256"/>
    </row>
    <row r="163" spans="1:5" ht="18" hidden="1" customHeight="1" x14ac:dyDescent="0.2">
      <c r="A163" s="255"/>
      <c r="B163" s="112"/>
      <c r="C163" s="112"/>
      <c r="D163" s="114"/>
      <c r="E163" s="256"/>
    </row>
    <row r="164" spans="1:5" ht="18" hidden="1" customHeight="1" x14ac:dyDescent="0.2">
      <c r="A164" s="255"/>
      <c r="B164" s="112"/>
      <c r="C164" s="112"/>
      <c r="D164" s="114"/>
      <c r="E164" s="256"/>
    </row>
    <row r="165" spans="1:5" ht="18" hidden="1" customHeight="1" x14ac:dyDescent="0.2">
      <c r="A165" s="255"/>
      <c r="B165" s="112"/>
      <c r="C165" s="112"/>
      <c r="D165" s="114"/>
      <c r="E165" s="256"/>
    </row>
    <row r="166" spans="1:5" ht="18" hidden="1" customHeight="1" x14ac:dyDescent="0.2">
      <c r="A166" s="255"/>
      <c r="B166" s="112"/>
      <c r="C166" s="112"/>
      <c r="D166" s="114"/>
      <c r="E166" s="256"/>
    </row>
    <row r="167" spans="1:5" ht="18" hidden="1" customHeight="1" x14ac:dyDescent="0.2">
      <c r="A167" s="255"/>
      <c r="B167" s="112"/>
      <c r="C167" s="112"/>
      <c r="D167" s="114"/>
      <c r="E167" s="256"/>
    </row>
    <row r="168" spans="1:5" ht="18" hidden="1" customHeight="1" x14ac:dyDescent="0.2">
      <c r="A168" s="255"/>
      <c r="B168" s="112"/>
      <c r="C168" s="112"/>
      <c r="D168" s="114"/>
      <c r="E168" s="256"/>
    </row>
    <row r="169" spans="1:5" ht="18" hidden="1" customHeight="1" x14ac:dyDescent="0.2">
      <c r="A169" s="255"/>
      <c r="B169" s="112"/>
      <c r="C169" s="112"/>
      <c r="D169" s="114"/>
      <c r="E169" s="256"/>
    </row>
    <row r="170" spans="1:5" ht="18" hidden="1" customHeight="1" x14ac:dyDescent="0.2">
      <c r="A170" s="255"/>
      <c r="B170" s="112"/>
      <c r="C170" s="112"/>
      <c r="D170" s="114"/>
      <c r="E170" s="256"/>
    </row>
    <row r="171" spans="1:5" ht="18" hidden="1" customHeight="1" x14ac:dyDescent="0.2">
      <c r="A171" s="255"/>
      <c r="B171" s="112"/>
      <c r="C171" s="112"/>
      <c r="D171" s="114"/>
      <c r="E171" s="256"/>
    </row>
    <row r="172" spans="1:5" ht="18" hidden="1" customHeight="1" x14ac:dyDescent="0.2">
      <c r="A172" s="255"/>
      <c r="B172" s="112"/>
      <c r="C172" s="112"/>
      <c r="D172" s="114"/>
      <c r="E172" s="256"/>
    </row>
    <row r="173" spans="1:5" ht="18" hidden="1" customHeight="1" x14ac:dyDescent="0.2">
      <c r="A173" s="255"/>
      <c r="B173" s="112"/>
      <c r="C173" s="112"/>
      <c r="D173" s="114"/>
      <c r="E173" s="256"/>
    </row>
    <row r="174" spans="1:5" ht="18" hidden="1" customHeight="1" x14ac:dyDescent="0.2">
      <c r="A174" s="255"/>
      <c r="B174" s="112"/>
      <c r="C174" s="112"/>
      <c r="D174" s="114"/>
      <c r="E174" s="256"/>
    </row>
    <row r="175" spans="1:5" ht="18" hidden="1" customHeight="1" x14ac:dyDescent="0.2">
      <c r="A175" s="255"/>
      <c r="B175" s="112"/>
      <c r="C175" s="112"/>
      <c r="D175" s="114"/>
      <c r="E175" s="256"/>
    </row>
    <row r="176" spans="1:5" ht="18" hidden="1" customHeight="1" x14ac:dyDescent="0.2">
      <c r="A176" s="255"/>
      <c r="B176" s="112"/>
      <c r="C176" s="112"/>
      <c r="D176" s="114"/>
      <c r="E176" s="256"/>
    </row>
    <row r="177" spans="1:5" ht="18" hidden="1" customHeight="1" x14ac:dyDescent="0.2">
      <c r="A177" s="255"/>
      <c r="B177" s="112"/>
      <c r="C177" s="112"/>
      <c r="D177" s="114"/>
      <c r="E177" s="256"/>
    </row>
    <row r="178" spans="1:5" hidden="1" x14ac:dyDescent="0.2">
      <c r="A178" s="255"/>
      <c r="B178" s="92"/>
      <c r="C178" s="92"/>
      <c r="D178" s="114"/>
      <c r="E178" s="256"/>
    </row>
    <row r="179" spans="1:5" hidden="1" x14ac:dyDescent="0.2">
      <c r="A179" s="255"/>
      <c r="B179" s="114"/>
      <c r="C179" s="114"/>
      <c r="D179" s="114"/>
      <c r="E179" s="256"/>
    </row>
    <row r="180" spans="1:5" hidden="1" x14ac:dyDescent="0.2">
      <c r="A180" s="255"/>
      <c r="B180" s="114"/>
      <c r="C180" s="114"/>
      <c r="D180" s="114"/>
      <c r="E180" s="256"/>
    </row>
    <row r="181" spans="1:5" hidden="1" x14ac:dyDescent="0.2">
      <c r="A181" s="255"/>
      <c r="B181" s="114"/>
      <c r="C181" s="114"/>
      <c r="D181" s="114"/>
      <c r="E181" s="256"/>
    </row>
    <row r="182" spans="1:5" hidden="1" x14ac:dyDescent="0.2">
      <c r="A182" s="255"/>
      <c r="B182" s="114"/>
      <c r="C182" s="114"/>
      <c r="D182" s="114"/>
      <c r="E182" s="256"/>
    </row>
    <row r="183" spans="1:5" hidden="1" x14ac:dyDescent="0.2">
      <c r="A183" s="255"/>
      <c r="B183" s="114"/>
      <c r="C183" s="114"/>
      <c r="D183" s="114"/>
      <c r="E183" s="256"/>
    </row>
    <row r="184" spans="1:5" hidden="1" x14ac:dyDescent="0.2">
      <c r="A184" s="255"/>
      <c r="B184" s="114"/>
      <c r="C184" s="114"/>
      <c r="D184" s="114"/>
      <c r="E184" s="256"/>
    </row>
    <row r="185" spans="1:5" hidden="1" x14ac:dyDescent="0.2">
      <c r="A185" s="255"/>
      <c r="B185" s="114"/>
      <c r="C185" s="114"/>
      <c r="D185" s="114"/>
      <c r="E185" s="256"/>
    </row>
    <row r="186" spans="1:5" hidden="1" x14ac:dyDescent="0.2">
      <c r="A186" s="255"/>
      <c r="B186" s="114"/>
      <c r="C186" s="114"/>
      <c r="D186" s="114"/>
      <c r="E186" s="256"/>
    </row>
    <row r="187" spans="1:5" hidden="1" x14ac:dyDescent="0.2">
      <c r="A187" s="255"/>
      <c r="B187" s="114"/>
      <c r="C187" s="114"/>
      <c r="D187" s="114"/>
      <c r="E187" s="256"/>
    </row>
    <row r="188" spans="1:5" hidden="1" x14ac:dyDescent="0.2">
      <c r="A188" s="255"/>
      <c r="B188" s="114"/>
      <c r="C188" s="114"/>
      <c r="D188" s="114"/>
      <c r="E188" s="256"/>
    </row>
    <row r="189" spans="1:5" hidden="1" x14ac:dyDescent="0.2">
      <c r="A189" s="255"/>
      <c r="B189" s="114"/>
      <c r="C189" s="114"/>
      <c r="D189" s="114"/>
      <c r="E189" s="256"/>
    </row>
    <row r="190" spans="1:5" hidden="1" x14ac:dyDescent="0.2">
      <c r="A190" s="255"/>
      <c r="B190" s="114"/>
      <c r="C190" s="114"/>
      <c r="D190" s="114"/>
      <c r="E190" s="256"/>
    </row>
    <row r="191" spans="1:5" hidden="1" x14ac:dyDescent="0.2">
      <c r="A191" s="255"/>
      <c r="B191" s="114"/>
      <c r="C191" s="114"/>
      <c r="D191" s="114"/>
      <c r="E191" s="256"/>
    </row>
    <row r="192" spans="1:5" hidden="1" x14ac:dyDescent="0.2">
      <c r="A192" s="255"/>
      <c r="B192" s="114"/>
      <c r="C192" s="114"/>
      <c r="D192" s="114"/>
      <c r="E192" s="256"/>
    </row>
    <row r="193" spans="1:5" hidden="1" x14ac:dyDescent="0.2">
      <c r="A193" s="255"/>
      <c r="B193" s="114"/>
      <c r="C193" s="114"/>
      <c r="D193" s="114"/>
      <c r="E193" s="256"/>
    </row>
    <row r="194" spans="1:5" hidden="1" x14ac:dyDescent="0.2">
      <c r="A194" s="255"/>
      <c r="B194" s="114"/>
      <c r="C194" s="114"/>
      <c r="D194" s="114"/>
      <c r="E194" s="256"/>
    </row>
    <row r="195" spans="1:5" hidden="1" x14ac:dyDescent="0.2">
      <c r="A195" s="255"/>
      <c r="B195" s="114"/>
      <c r="C195" s="114"/>
      <c r="D195" s="114"/>
      <c r="E195" s="256"/>
    </row>
    <row r="196" spans="1:5" hidden="1" x14ac:dyDescent="0.2">
      <c r="A196" s="255"/>
      <c r="B196" s="114"/>
      <c r="C196" s="114"/>
      <c r="D196" s="114"/>
      <c r="E196" s="256"/>
    </row>
    <row r="197" spans="1:5" hidden="1" x14ac:dyDescent="0.2">
      <c r="A197" s="255"/>
      <c r="B197" s="114"/>
      <c r="C197" s="114"/>
      <c r="D197" s="114"/>
      <c r="E197" s="256"/>
    </row>
    <row r="198" spans="1:5" hidden="1" x14ac:dyDescent="0.2">
      <c r="A198" s="255"/>
      <c r="B198" s="114"/>
      <c r="C198" s="114"/>
      <c r="D198" s="114"/>
      <c r="E198" s="256"/>
    </row>
    <row r="199" spans="1:5" hidden="1" x14ac:dyDescent="0.2">
      <c r="A199" s="255"/>
      <c r="B199" s="114"/>
      <c r="C199" s="114"/>
      <c r="D199" s="114"/>
      <c r="E199" s="256"/>
    </row>
    <row r="200" spans="1:5" hidden="1" x14ac:dyDescent="0.2">
      <c r="A200" s="255"/>
      <c r="B200" s="114"/>
      <c r="C200" s="114"/>
      <c r="D200" s="114"/>
      <c r="E200" s="256"/>
    </row>
    <row r="201" spans="1:5" hidden="1" x14ac:dyDescent="0.2">
      <c r="A201" s="255"/>
      <c r="B201" s="114"/>
      <c r="C201" s="114"/>
      <c r="D201" s="114"/>
      <c r="E201" s="256"/>
    </row>
    <row r="202" spans="1:5" hidden="1" x14ac:dyDescent="0.2">
      <c r="A202" s="255"/>
      <c r="B202" s="114"/>
      <c r="C202" s="114"/>
      <c r="D202" s="114"/>
      <c r="E202" s="256"/>
    </row>
    <row r="203" spans="1:5" hidden="1" x14ac:dyDescent="0.2">
      <c r="A203" s="255"/>
      <c r="B203" s="114"/>
      <c r="C203" s="114"/>
      <c r="D203" s="114"/>
      <c r="E203" s="256"/>
    </row>
    <row r="204" spans="1:5" hidden="1" x14ac:dyDescent="0.2">
      <c r="A204" s="255"/>
      <c r="B204" s="114"/>
      <c r="C204" s="114"/>
      <c r="D204" s="114"/>
      <c r="E204" s="256"/>
    </row>
    <row r="205" spans="1:5" hidden="1" x14ac:dyDescent="0.2">
      <c r="A205" s="255"/>
      <c r="B205" s="114"/>
      <c r="C205" s="114"/>
      <c r="D205" s="114"/>
      <c r="E205" s="256"/>
    </row>
    <row r="206" spans="1:5" hidden="1" x14ac:dyDescent="0.2">
      <c r="A206" s="255"/>
      <c r="B206" s="114"/>
      <c r="C206" s="114"/>
      <c r="D206" s="114"/>
      <c r="E206" s="256"/>
    </row>
    <row r="207" spans="1:5" hidden="1" x14ac:dyDescent="0.2">
      <c r="A207" s="255"/>
      <c r="B207" s="114"/>
      <c r="C207" s="114"/>
      <c r="D207" s="114"/>
      <c r="E207" s="256"/>
    </row>
    <row r="208" spans="1:5" hidden="1" x14ac:dyDescent="0.2">
      <c r="A208" s="255"/>
      <c r="B208" s="114"/>
      <c r="C208" s="114"/>
      <c r="D208" s="114"/>
      <c r="E208" s="256"/>
    </row>
    <row r="209" spans="1:5" hidden="1" x14ac:dyDescent="0.2">
      <c r="A209" s="255"/>
      <c r="B209" s="114"/>
      <c r="C209" s="114"/>
      <c r="D209" s="114"/>
      <c r="E209" s="256"/>
    </row>
    <row r="210" spans="1:5" hidden="1" x14ac:dyDescent="0.2">
      <c r="A210" s="255"/>
      <c r="B210" s="114"/>
      <c r="C210" s="114"/>
      <c r="D210" s="114"/>
      <c r="E210" s="256"/>
    </row>
    <row r="211" spans="1:5" hidden="1" x14ac:dyDescent="0.2">
      <c r="A211" s="255"/>
      <c r="B211" s="114"/>
      <c r="C211" s="114"/>
      <c r="D211" s="114"/>
      <c r="E211" s="256"/>
    </row>
    <row r="212" spans="1:5" hidden="1" x14ac:dyDescent="0.2">
      <c r="A212" s="255"/>
      <c r="B212" s="114"/>
      <c r="C212" s="114"/>
      <c r="D212" s="114"/>
      <c r="E212" s="256"/>
    </row>
    <row r="213" spans="1:5" hidden="1" x14ac:dyDescent="0.2">
      <c r="A213" s="255"/>
      <c r="B213" s="114"/>
      <c r="C213" s="114"/>
      <c r="D213" s="114"/>
      <c r="E213" s="256"/>
    </row>
    <row r="214" spans="1:5" hidden="1" x14ac:dyDescent="0.2">
      <c r="A214" s="255"/>
      <c r="B214" s="114"/>
      <c r="C214" s="114"/>
      <c r="D214" s="114"/>
      <c r="E214" s="256"/>
    </row>
    <row r="215" spans="1:5" hidden="1" x14ac:dyDescent="0.2">
      <c r="A215" s="255"/>
      <c r="B215" s="114"/>
      <c r="C215" s="114"/>
      <c r="D215" s="114"/>
      <c r="E215" s="256"/>
    </row>
    <row r="216" spans="1:5" hidden="1" x14ac:dyDescent="0.2">
      <c r="A216" s="255"/>
      <c r="B216" s="114"/>
      <c r="C216" s="114"/>
      <c r="D216" s="114"/>
      <c r="E216" s="256"/>
    </row>
    <row r="217" spans="1:5" hidden="1" x14ac:dyDescent="0.2">
      <c r="A217" s="255"/>
      <c r="B217" s="114"/>
      <c r="C217" s="114"/>
      <c r="D217" s="114"/>
      <c r="E217" s="256"/>
    </row>
    <row r="218" spans="1:5" hidden="1" x14ac:dyDescent="0.2">
      <c r="A218" s="255"/>
      <c r="B218" s="114"/>
      <c r="C218" s="114"/>
      <c r="D218" s="114"/>
      <c r="E218" s="256"/>
    </row>
    <row r="219" spans="1:5" hidden="1" x14ac:dyDescent="0.2">
      <c r="A219" s="255"/>
      <c r="B219" s="114"/>
      <c r="C219" s="114"/>
      <c r="D219" s="114"/>
      <c r="E219" s="256"/>
    </row>
    <row r="220" spans="1:5" hidden="1" x14ac:dyDescent="0.2">
      <c r="A220" s="255"/>
      <c r="B220" s="114"/>
      <c r="C220" s="114"/>
      <c r="D220" s="114"/>
      <c r="E220" s="256"/>
    </row>
    <row r="221" spans="1:5" hidden="1" x14ac:dyDescent="0.2">
      <c r="A221" s="255"/>
      <c r="B221" s="114"/>
      <c r="C221" s="114"/>
      <c r="D221" s="114"/>
      <c r="E221" s="256"/>
    </row>
    <row r="222" spans="1:5" hidden="1" x14ac:dyDescent="0.2">
      <c r="A222" s="255"/>
      <c r="B222" s="114"/>
      <c r="C222" s="114"/>
      <c r="D222" s="114"/>
      <c r="E222" s="256"/>
    </row>
    <row r="223" spans="1:5" hidden="1" x14ac:dyDescent="0.2">
      <c r="A223" s="255"/>
      <c r="B223" s="114"/>
      <c r="C223" s="114"/>
      <c r="D223" s="114"/>
      <c r="E223" s="256"/>
    </row>
    <row r="224" spans="1:5" hidden="1" x14ac:dyDescent="0.2">
      <c r="A224" s="255"/>
      <c r="B224" s="114"/>
      <c r="C224" s="114"/>
      <c r="D224" s="114"/>
      <c r="E224" s="256"/>
    </row>
    <row r="225" spans="1:5" hidden="1" x14ac:dyDescent="0.2">
      <c r="A225" s="255"/>
      <c r="B225" s="114"/>
      <c r="C225" s="114"/>
      <c r="D225" s="114"/>
      <c r="E225" s="256"/>
    </row>
    <row r="226" spans="1:5" hidden="1" x14ac:dyDescent="0.2">
      <c r="A226" s="255"/>
      <c r="B226" s="114"/>
      <c r="C226" s="114"/>
      <c r="D226" s="114"/>
      <c r="E226" s="256"/>
    </row>
    <row r="227" spans="1:5" hidden="1" x14ac:dyDescent="0.2">
      <c r="A227" s="255"/>
      <c r="B227" s="114"/>
      <c r="C227" s="114"/>
      <c r="D227" s="114"/>
      <c r="E227" s="256"/>
    </row>
    <row r="228" spans="1:5" hidden="1" x14ac:dyDescent="0.2">
      <c r="A228" s="255"/>
      <c r="B228" s="114"/>
      <c r="C228" s="114"/>
      <c r="D228" s="114"/>
      <c r="E228" s="256"/>
    </row>
    <row r="229" spans="1:5" hidden="1" x14ac:dyDescent="0.2">
      <c r="A229" s="255"/>
      <c r="B229" s="114"/>
      <c r="C229" s="114"/>
      <c r="D229" s="114"/>
      <c r="E229" s="256"/>
    </row>
    <row r="230" spans="1:5" hidden="1" x14ac:dyDescent="0.2">
      <c r="A230" s="255"/>
      <c r="B230" s="114"/>
      <c r="C230" s="114"/>
      <c r="D230" s="114"/>
      <c r="E230" s="256"/>
    </row>
    <row r="231" spans="1:5" hidden="1" x14ac:dyDescent="0.2">
      <c r="A231" s="255"/>
      <c r="B231" s="114"/>
      <c r="C231" s="114"/>
      <c r="D231" s="114"/>
      <c r="E231" s="256"/>
    </row>
    <row r="232" spans="1:5" hidden="1" x14ac:dyDescent="0.2">
      <c r="A232" s="255"/>
      <c r="B232" s="114"/>
      <c r="C232" s="114"/>
      <c r="D232" s="114"/>
      <c r="E232" s="256"/>
    </row>
    <row r="233" spans="1:5" hidden="1" x14ac:dyDescent="0.2">
      <c r="A233" s="255"/>
      <c r="B233" s="114"/>
      <c r="C233" s="114"/>
      <c r="D233" s="114"/>
      <c r="E233" s="256"/>
    </row>
    <row r="234" spans="1:5" hidden="1" x14ac:dyDescent="0.2">
      <c r="A234" s="255"/>
      <c r="B234" s="114"/>
      <c r="C234" s="114"/>
      <c r="D234" s="114"/>
      <c r="E234" s="256"/>
    </row>
    <row r="235" spans="1:5" hidden="1" x14ac:dyDescent="0.2">
      <c r="A235" s="255"/>
      <c r="B235" s="114"/>
      <c r="C235" s="114"/>
      <c r="D235" s="114"/>
      <c r="E235" s="256"/>
    </row>
    <row r="236" spans="1:5" hidden="1" x14ac:dyDescent="0.2">
      <c r="A236" s="255"/>
      <c r="B236" s="114"/>
      <c r="C236" s="114"/>
      <c r="D236" s="114"/>
      <c r="E236" s="256"/>
    </row>
    <row r="237" spans="1:5" hidden="1" x14ac:dyDescent="0.2">
      <c r="A237" s="255"/>
      <c r="B237" s="114"/>
      <c r="C237" s="114"/>
      <c r="D237" s="114"/>
      <c r="E237" s="256"/>
    </row>
    <row r="238" spans="1:5" hidden="1" x14ac:dyDescent="0.2">
      <c r="A238" s="255"/>
      <c r="B238" s="114"/>
      <c r="C238" s="114"/>
      <c r="D238" s="114"/>
      <c r="E238" s="256"/>
    </row>
    <row r="239" spans="1:5" hidden="1" x14ac:dyDescent="0.2">
      <c r="A239" s="255"/>
      <c r="B239" s="114"/>
      <c r="C239" s="114"/>
      <c r="D239" s="114"/>
      <c r="E239" s="256"/>
    </row>
    <row r="240" spans="1:5" hidden="1" x14ac:dyDescent="0.2">
      <c r="A240" s="255"/>
      <c r="B240" s="114"/>
      <c r="C240" s="114"/>
      <c r="D240" s="114"/>
      <c r="E240" s="256"/>
    </row>
    <row r="241" spans="1:5" hidden="1" x14ac:dyDescent="0.2">
      <c r="A241" s="255"/>
      <c r="B241" s="114"/>
      <c r="C241" s="114"/>
      <c r="D241" s="114"/>
      <c r="E241" s="256"/>
    </row>
    <row r="242" spans="1:5" hidden="1" x14ac:dyDescent="0.2">
      <c r="A242" s="255"/>
      <c r="B242" s="114"/>
      <c r="C242" s="114"/>
      <c r="D242" s="114"/>
      <c r="E242" s="256"/>
    </row>
    <row r="243" spans="1:5" hidden="1" x14ac:dyDescent="0.2">
      <c r="A243" s="255"/>
      <c r="B243" s="114"/>
      <c r="C243" s="114"/>
      <c r="D243" s="114"/>
      <c r="E243" s="256"/>
    </row>
    <row r="244" spans="1:5" hidden="1" x14ac:dyDescent="0.2">
      <c r="A244" s="255"/>
      <c r="B244" s="114"/>
      <c r="C244" s="114"/>
      <c r="D244" s="114"/>
      <c r="E244" s="256"/>
    </row>
    <row r="245" spans="1:5" hidden="1" x14ac:dyDescent="0.2">
      <c r="A245" s="255"/>
      <c r="B245" s="114"/>
      <c r="C245" s="114"/>
      <c r="D245" s="114"/>
      <c r="E245" s="256"/>
    </row>
    <row r="246" spans="1:5" hidden="1" x14ac:dyDescent="0.2">
      <c r="A246" s="255"/>
      <c r="B246" s="114"/>
      <c r="C246" s="114"/>
      <c r="D246" s="114"/>
      <c r="E246" s="256"/>
    </row>
    <row r="247" spans="1:5" hidden="1" x14ac:dyDescent="0.2">
      <c r="A247" s="255"/>
      <c r="B247" s="114"/>
      <c r="C247" s="114"/>
      <c r="D247" s="114"/>
      <c r="E247" s="256"/>
    </row>
    <row r="248" spans="1:5" hidden="1" x14ac:dyDescent="0.2">
      <c r="A248" s="255"/>
      <c r="B248" s="114"/>
      <c r="C248" s="114"/>
      <c r="D248" s="114"/>
      <c r="E248" s="256"/>
    </row>
    <row r="249" spans="1:5" hidden="1" x14ac:dyDescent="0.2">
      <c r="A249" s="255"/>
      <c r="B249" s="114"/>
      <c r="C249" s="114"/>
      <c r="D249" s="114"/>
      <c r="E249" s="256"/>
    </row>
    <row r="250" spans="1:5" hidden="1" x14ac:dyDescent="0.2">
      <c r="A250" s="255"/>
      <c r="B250" s="114"/>
      <c r="C250" s="114"/>
      <c r="D250" s="114"/>
      <c r="E250" s="256"/>
    </row>
    <row r="251" spans="1:5" hidden="1" x14ac:dyDescent="0.2">
      <c r="A251" s="255"/>
      <c r="B251" s="114"/>
      <c r="C251" s="114"/>
      <c r="D251" s="114"/>
      <c r="E251" s="256"/>
    </row>
    <row r="252" spans="1:5" hidden="1" x14ac:dyDescent="0.2">
      <c r="A252" s="255"/>
      <c r="B252" s="114"/>
      <c r="C252" s="114"/>
      <c r="D252" s="114"/>
      <c r="E252" s="256"/>
    </row>
    <row r="253" spans="1:5" hidden="1" x14ac:dyDescent="0.2">
      <c r="A253" s="255"/>
      <c r="B253" s="114"/>
      <c r="C253" s="114"/>
      <c r="D253" s="114"/>
      <c r="E253" s="256"/>
    </row>
    <row r="254" spans="1:5" hidden="1" x14ac:dyDescent="0.2">
      <c r="A254" s="255"/>
      <c r="B254" s="114"/>
      <c r="C254" s="114"/>
      <c r="D254" s="114"/>
      <c r="E254" s="256"/>
    </row>
    <row r="255" spans="1:5" hidden="1" x14ac:dyDescent="0.2">
      <c r="A255" s="255"/>
      <c r="B255" s="114"/>
      <c r="C255" s="114"/>
      <c r="D255" s="114"/>
      <c r="E255" s="256"/>
    </row>
    <row r="256" spans="1:5" hidden="1" x14ac:dyDescent="0.2">
      <c r="A256" s="255"/>
      <c r="B256" s="114"/>
      <c r="C256" s="114"/>
      <c r="D256" s="114"/>
      <c r="E256" s="256"/>
    </row>
    <row r="257" spans="1:5" hidden="1" x14ac:dyDescent="0.2">
      <c r="A257" s="255"/>
      <c r="B257" s="114"/>
      <c r="C257" s="114"/>
      <c r="D257" s="114"/>
      <c r="E257" s="256"/>
    </row>
    <row r="258" spans="1:5" hidden="1" x14ac:dyDescent="0.2">
      <c r="A258" s="255"/>
      <c r="B258" s="114"/>
      <c r="C258" s="114"/>
      <c r="D258" s="114"/>
      <c r="E258" s="256"/>
    </row>
    <row r="259" spans="1:5" hidden="1" x14ac:dyDescent="0.2">
      <c r="A259" s="255"/>
      <c r="B259" s="114"/>
      <c r="C259" s="114"/>
      <c r="D259" s="114"/>
      <c r="E259" s="256"/>
    </row>
    <row r="260" spans="1:5" hidden="1" x14ac:dyDescent="0.2">
      <c r="A260" s="255"/>
      <c r="B260" s="114"/>
      <c r="C260" s="114"/>
      <c r="D260" s="114"/>
      <c r="E260" s="256"/>
    </row>
    <row r="261" spans="1:5" hidden="1" x14ac:dyDescent="0.2">
      <c r="A261" s="255"/>
      <c r="B261" s="114"/>
      <c r="C261" s="114"/>
      <c r="D261" s="114"/>
      <c r="E261" s="256"/>
    </row>
    <row r="262" spans="1:5" hidden="1" x14ac:dyDescent="0.2">
      <c r="A262" s="255"/>
      <c r="B262" s="114"/>
      <c r="C262" s="114"/>
      <c r="D262" s="114"/>
      <c r="E262" s="256"/>
    </row>
    <row r="263" spans="1:5" hidden="1" x14ac:dyDescent="0.2">
      <c r="A263" s="255"/>
      <c r="B263" s="114"/>
      <c r="C263" s="114"/>
      <c r="D263" s="114"/>
      <c r="E263" s="256"/>
    </row>
    <row r="264" spans="1:5" hidden="1" x14ac:dyDescent="0.2">
      <c r="A264" s="255"/>
      <c r="B264" s="114"/>
      <c r="C264" s="114"/>
      <c r="D264" s="114"/>
      <c r="E264" s="256"/>
    </row>
    <row r="265" spans="1:5" hidden="1" x14ac:dyDescent="0.2">
      <c r="A265" s="255"/>
      <c r="B265" s="114"/>
      <c r="C265" s="114"/>
      <c r="D265" s="114"/>
      <c r="E265" s="256"/>
    </row>
    <row r="266" spans="1:5" hidden="1" x14ac:dyDescent="0.2">
      <c r="A266" s="255"/>
      <c r="B266" s="114"/>
      <c r="C266" s="114"/>
      <c r="D266" s="114"/>
      <c r="E266" s="256"/>
    </row>
    <row r="267" spans="1:5" hidden="1" x14ac:dyDescent="0.2">
      <c r="A267" s="255"/>
      <c r="B267" s="114"/>
      <c r="C267" s="114"/>
      <c r="D267" s="114"/>
      <c r="E267" s="256"/>
    </row>
    <row r="268" spans="1:5" ht="9.75" hidden="1" customHeight="1" x14ac:dyDescent="0.2">
      <c r="A268" s="255"/>
      <c r="B268" s="114"/>
      <c r="C268" s="114"/>
      <c r="D268" s="114"/>
      <c r="E268" s="256"/>
    </row>
    <row r="269" spans="1:5" ht="17.25" hidden="1" customHeight="1" x14ac:dyDescent="0.2">
      <c r="A269" s="255"/>
      <c r="B269" s="114"/>
      <c r="C269" s="114"/>
      <c r="D269" s="114"/>
      <c r="E269" s="256"/>
    </row>
    <row r="270" spans="1:5" ht="23.25" hidden="1" customHeight="1" x14ac:dyDescent="0.2">
      <c r="A270" s="255"/>
      <c r="B270" s="114"/>
      <c r="C270" s="114"/>
      <c r="D270" s="114"/>
      <c r="E270" s="256"/>
    </row>
    <row r="271" spans="1:5" hidden="1" x14ac:dyDescent="0.2">
      <c r="A271" s="255"/>
      <c r="B271" s="114"/>
      <c r="C271" s="114"/>
      <c r="D271" s="114"/>
      <c r="E271" s="256"/>
    </row>
    <row r="272" spans="1:5" hidden="1" x14ac:dyDescent="0.2">
      <c r="A272" s="255"/>
      <c r="B272" s="114"/>
      <c r="C272" s="114"/>
      <c r="D272" s="114"/>
      <c r="E272" s="256"/>
    </row>
    <row r="273" spans="1:5" hidden="1" x14ac:dyDescent="0.2">
      <c r="A273" s="255"/>
      <c r="B273" s="114"/>
      <c r="C273" s="114"/>
      <c r="D273" s="114"/>
      <c r="E273" s="256"/>
    </row>
    <row r="274" spans="1:5" hidden="1" x14ac:dyDescent="0.2">
      <c r="A274" s="255"/>
      <c r="B274" s="114"/>
      <c r="C274" s="114"/>
      <c r="D274" s="114"/>
      <c r="E274" s="256"/>
    </row>
    <row r="275" spans="1:5" hidden="1" x14ac:dyDescent="0.2">
      <c r="A275" s="255"/>
      <c r="B275" s="114"/>
      <c r="C275" s="114"/>
      <c r="D275" s="114"/>
      <c r="E275" s="256"/>
    </row>
    <row r="276" spans="1:5" hidden="1" x14ac:dyDescent="0.2">
      <c r="A276" s="255"/>
      <c r="B276" s="114"/>
      <c r="C276" s="114"/>
      <c r="D276" s="114"/>
      <c r="E276" s="256"/>
    </row>
    <row r="277" spans="1:5" x14ac:dyDescent="0.2">
      <c r="A277" s="255" t="s">
        <v>397</v>
      </c>
      <c r="B277" s="114"/>
      <c r="C277" s="114"/>
      <c r="D277" s="114"/>
      <c r="E277" s="256">
        <v>70</v>
      </c>
    </row>
    <row r="278" spans="1:5" ht="16.5" thickBot="1" x14ac:dyDescent="0.25">
      <c r="A278" s="257" t="s">
        <v>58</v>
      </c>
      <c r="B278" s="258"/>
      <c r="C278" s="258"/>
      <c r="D278" s="258"/>
      <c r="E278" s="259">
        <f>SUM(E18:E277)</f>
        <v>310</v>
      </c>
    </row>
  </sheetData>
  <mergeCells count="8">
    <mergeCell ref="B9:E9"/>
    <mergeCell ref="A7:A9"/>
    <mergeCell ref="A1:E1"/>
    <mergeCell ref="E7:E8"/>
    <mergeCell ref="A3:E3"/>
    <mergeCell ref="A5:E5"/>
    <mergeCell ref="A4:E4"/>
    <mergeCell ref="C7:D7"/>
  </mergeCells>
  <printOptions horizontalCentered="1" verticalCentered="1" gridLines="1"/>
  <pageMargins left="0.19685039370078741" right="0" top="1.1023622047244095" bottom="0.59055118110236227" header="0" footer="0.39370078740157483"/>
  <pageSetup paperSize="9" scale="77" orientation="portrait" r:id="rId1"/>
  <headerFooter alignWithMargins="0">
    <oddFooter>&amp;C&amp;P de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70"/>
  <sheetViews>
    <sheetView tabSelected="1" workbookViewId="0">
      <selection activeCell="F11" sqref="F11"/>
    </sheetView>
  </sheetViews>
  <sheetFormatPr baseColWidth="10" defaultColWidth="0" defaultRowHeight="12.75" zeroHeight="1" x14ac:dyDescent="0.2"/>
  <cols>
    <col min="1" max="8" width="12.7109375" style="234" customWidth="1"/>
    <col min="9" max="16384" width="12.7109375" style="234" hidden="1"/>
  </cols>
  <sheetData>
    <row r="1" spans="1:3" x14ac:dyDescent="0.2"/>
    <row r="2" spans="1:3" x14ac:dyDescent="0.2"/>
    <row r="3" spans="1:3" x14ac:dyDescent="0.2"/>
    <row r="4" spans="1:3" x14ac:dyDescent="0.2">
      <c r="A4" s="653" t="s">
        <v>400</v>
      </c>
      <c r="B4" s="654"/>
      <c r="C4" s="654"/>
    </row>
    <row r="5" spans="1:3" x14ac:dyDescent="0.2">
      <c r="A5" s="654"/>
      <c r="B5" s="654"/>
      <c r="C5" s="654"/>
    </row>
    <row r="6" spans="1:3" x14ac:dyDescent="0.2">
      <c r="A6" s="654"/>
      <c r="B6" s="654"/>
      <c r="C6" s="654"/>
    </row>
    <row r="7" spans="1:3" x14ac:dyDescent="0.2"/>
    <row r="8" spans="1:3" x14ac:dyDescent="0.2"/>
    <row r="9" spans="1:3" x14ac:dyDescent="0.2"/>
    <row r="10" spans="1:3" x14ac:dyDescent="0.2">
      <c r="A10" s="653" t="s">
        <v>401</v>
      </c>
      <c r="B10" s="654"/>
      <c r="C10" s="654"/>
    </row>
    <row r="11" spans="1:3" x14ac:dyDescent="0.2">
      <c r="A11" s="654"/>
      <c r="B11" s="654"/>
      <c r="C11" s="654"/>
    </row>
    <row r="12" spans="1:3" x14ac:dyDescent="0.2">
      <c r="A12" s="654"/>
      <c r="B12" s="654"/>
      <c r="C12" s="654"/>
    </row>
    <row r="13" spans="1:3" x14ac:dyDescent="0.2"/>
    <row r="14" spans="1:3" x14ac:dyDescent="0.2"/>
    <row r="15" spans="1:3" x14ac:dyDescent="0.2"/>
    <row r="16" spans="1:3" x14ac:dyDescent="0.2">
      <c r="A16" s="653" t="s">
        <v>402</v>
      </c>
      <c r="B16" s="654"/>
      <c r="C16" s="654"/>
    </row>
    <row r="17" spans="1:3" x14ac:dyDescent="0.2">
      <c r="A17" s="654"/>
      <c r="B17" s="654"/>
      <c r="C17" s="654"/>
    </row>
    <row r="18" spans="1:3" x14ac:dyDescent="0.2">
      <c r="A18" s="654"/>
      <c r="B18" s="654"/>
      <c r="C18" s="654"/>
    </row>
    <row r="19" spans="1:3" x14ac:dyDescent="0.2"/>
    <row r="20" spans="1:3" x14ac:dyDescent="0.2"/>
    <row r="21" spans="1:3" x14ac:dyDescent="0.2"/>
    <row r="22" spans="1:3" x14ac:dyDescent="0.2"/>
    <row r="23" spans="1:3" x14ac:dyDescent="0.2"/>
    <row r="24" spans="1:3" x14ac:dyDescent="0.2"/>
    <row r="25" spans="1:3" x14ac:dyDescent="0.2"/>
    <row r="26" spans="1:3" x14ac:dyDescent="0.2"/>
    <row r="27" spans="1:3" x14ac:dyDescent="0.2"/>
    <row r="28" spans="1:3" x14ac:dyDescent="0.2"/>
    <row r="29" spans="1:3" x14ac:dyDescent="0.2"/>
    <row r="30" spans="1:3" x14ac:dyDescent="0.2"/>
    <row r="31" spans="1:3" x14ac:dyDescent="0.2"/>
    <row r="32" spans="1:3"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sheetData>
  <mergeCells count="3">
    <mergeCell ref="A4:C6"/>
    <mergeCell ref="A10:C12"/>
    <mergeCell ref="A16:C18"/>
  </mergeCells>
  <pageMargins left="0.7" right="0.7" top="0.75" bottom="0.75" header="0.3" footer="0.3"/>
  <pageSetup paperSize="178"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3"/>
  <dimension ref="A4:IV359"/>
  <sheetViews>
    <sheetView topLeftCell="C12" zoomScale="60" zoomScaleNormal="75" workbookViewId="0">
      <pane xSplit="1" ySplit="4" topLeftCell="E25" activePane="bottomRight" state="frozenSplit"/>
      <selection activeCell="D20" sqref="D20"/>
      <selection pane="topRight" activeCell="D20" sqref="D20"/>
      <selection pane="bottomLeft" activeCell="D20" sqref="D20"/>
      <selection pane="bottomRight" activeCell="L47" sqref="L47"/>
    </sheetView>
  </sheetViews>
  <sheetFormatPr baseColWidth="10" defaultColWidth="11.42578125" defaultRowHeight="13.5" x14ac:dyDescent="0.25"/>
  <cols>
    <col min="1" max="1" width="3.7109375" style="38" customWidth="1"/>
    <col min="2" max="3" width="35.42578125" style="2" customWidth="1"/>
    <col min="4" max="4" width="19.85546875" style="2" customWidth="1"/>
    <col min="5" max="5" width="13.140625" style="2" customWidth="1"/>
    <col min="6" max="6" width="13" style="2" customWidth="1"/>
    <col min="7" max="7" width="13.140625" style="2" hidden="1" customWidth="1"/>
    <col min="8" max="8" width="15.28515625" style="2" customWidth="1"/>
    <col min="9" max="10" width="13.140625" style="2" customWidth="1"/>
    <col min="11" max="11" width="11.42578125" style="2"/>
    <col min="12" max="12" width="38.5703125" style="2" customWidth="1"/>
    <col min="13" max="13" width="5.28515625" style="2" customWidth="1"/>
    <col min="14" max="14" width="30.140625" style="2" customWidth="1"/>
    <col min="15" max="15" width="34.42578125" style="2" customWidth="1"/>
    <col min="16" max="16384" width="11.42578125" style="2"/>
  </cols>
  <sheetData>
    <row r="4" spans="1:256" s="3" customFormat="1" x14ac:dyDescent="0.25">
      <c r="A4" s="667" t="s">
        <v>39</v>
      </c>
      <c r="B4" s="667"/>
      <c r="C4" s="667"/>
      <c r="D4" s="667"/>
      <c r="E4" s="667"/>
      <c r="F4" s="667"/>
      <c r="G4" s="667"/>
      <c r="H4" s="667"/>
      <c r="I4" s="667"/>
      <c r="J4" s="667"/>
      <c r="K4" s="667"/>
      <c r="L4" s="667"/>
      <c r="M4" s="667"/>
      <c r="N4" s="1"/>
      <c r="O4" s="1"/>
      <c r="P4" s="1"/>
      <c r="Q4" s="1"/>
      <c r="R4" s="1"/>
      <c r="S4" s="1"/>
      <c r="T4" s="1"/>
      <c r="U4" s="1"/>
      <c r="V4" s="1"/>
    </row>
    <row r="5" spans="1:256" s="3" customFormat="1" x14ac:dyDescent="0.25">
      <c r="A5" s="668" t="str">
        <f>+PORTADA!A15</f>
        <v>PROCESO DE CONCURSO PÚBLICO No. 008 DE 2022</v>
      </c>
      <c r="B5" s="668"/>
      <c r="C5" s="668"/>
      <c r="D5" s="668"/>
      <c r="E5" s="668"/>
      <c r="F5" s="668"/>
      <c r="G5" s="668"/>
      <c r="H5" s="668"/>
      <c r="I5" s="668"/>
      <c r="J5" s="668"/>
      <c r="K5" s="668"/>
      <c r="L5" s="668"/>
      <c r="M5" s="668"/>
      <c r="N5" s="4"/>
      <c r="O5" s="4"/>
      <c r="P5" s="4"/>
      <c r="Q5" s="4"/>
      <c r="R5" s="4"/>
      <c r="S5" s="4"/>
      <c r="T5" s="4"/>
      <c r="U5" s="4"/>
      <c r="V5" s="4"/>
    </row>
    <row r="6" spans="1:256" s="3" customFormat="1" ht="54" x14ac:dyDescent="0.2">
      <c r="A6" s="5" t="str">
        <f>+PORTADA!A19</f>
        <v xml:space="preserve">Objeto:
Contratar los seguros que amparen los intereses patrimoniales actuales y futuros en la vigencia 2022-2023 así como los bienes muebles e inmuebles de propiedad de TEVEANDINA LTDA., ubicados a nivel nacional, que estén bajo su responsabilidad y custodia y aquellos que sean adquiridos para desarrollar las funciones inherentes a su actividad.
</v>
      </c>
      <c r="B6" s="5"/>
      <c r="C6" s="5"/>
      <c r="D6" s="5"/>
      <c r="E6" s="5"/>
      <c r="F6" s="5"/>
      <c r="G6" s="5"/>
      <c r="H6" s="5"/>
      <c r="I6" s="5"/>
      <c r="J6" s="5"/>
      <c r="K6" s="5"/>
      <c r="L6" s="5"/>
      <c r="M6" s="5"/>
      <c r="N6" s="6"/>
      <c r="O6" s="6"/>
      <c r="P6" s="6"/>
      <c r="Q6" s="6"/>
      <c r="R6" s="6"/>
      <c r="S6" s="6"/>
      <c r="T6" s="6"/>
      <c r="U6" s="6"/>
      <c r="V6" s="6"/>
    </row>
    <row r="7" spans="1:256" s="3" customFormat="1" x14ac:dyDescent="0.25">
      <c r="A7" s="669" t="s">
        <v>10</v>
      </c>
      <c r="B7" s="669"/>
      <c r="C7" s="669"/>
      <c r="D7" s="669"/>
      <c r="E7" s="669"/>
      <c r="F7" s="669"/>
      <c r="G7" s="669"/>
      <c r="H7" s="669"/>
      <c r="I7" s="669"/>
      <c r="J7" s="669"/>
      <c r="K7" s="669"/>
      <c r="L7" s="669"/>
      <c r="M7" s="669"/>
      <c r="N7" s="7"/>
      <c r="O7" s="7"/>
      <c r="P7" s="7"/>
      <c r="Q7" s="7"/>
      <c r="R7" s="7"/>
      <c r="S7" s="7"/>
      <c r="T7" s="7"/>
      <c r="U7" s="7"/>
      <c r="V7" s="7"/>
    </row>
    <row r="8" spans="1:256" s="3" customFormat="1" x14ac:dyDescent="0.25">
      <c r="A8" s="669" t="s">
        <v>26</v>
      </c>
      <c r="B8" s="669"/>
      <c r="C8" s="669"/>
      <c r="D8" s="669"/>
      <c r="E8" s="669"/>
      <c r="F8" s="669"/>
      <c r="G8" s="669"/>
      <c r="H8" s="669"/>
      <c r="I8" s="669"/>
      <c r="J8" s="669"/>
      <c r="K8" s="669"/>
      <c r="L8" s="669"/>
      <c r="M8" s="669"/>
      <c r="N8" s="7"/>
      <c r="O8" s="7"/>
      <c r="P8" s="7"/>
      <c r="Q8" s="7"/>
      <c r="R8" s="7"/>
      <c r="S8" s="7"/>
      <c r="T8" s="7"/>
      <c r="U8" s="7"/>
      <c r="V8" s="7"/>
    </row>
    <row r="9" spans="1:256" s="3" customFormat="1" ht="12" x14ac:dyDescent="0.2">
      <c r="A9" s="8"/>
      <c r="B9" s="39" t="s">
        <v>12</v>
      </c>
      <c r="C9" s="39"/>
      <c r="D9" s="44">
        <v>218000000</v>
      </c>
      <c r="E9" s="40"/>
      <c r="F9" s="41">
        <f>D9/332000</f>
        <v>656.62650602409633</v>
      </c>
      <c r="G9" s="9"/>
      <c r="H9" s="39" t="s">
        <v>27</v>
      </c>
      <c r="I9" s="9"/>
      <c r="J9" s="9"/>
      <c r="K9" s="9"/>
      <c r="L9" s="9"/>
      <c r="M9" s="9"/>
    </row>
    <row r="10" spans="1:256" s="11" customFormat="1" ht="28.5" customHeight="1" x14ac:dyDescent="0.2">
      <c r="A10" s="8"/>
      <c r="B10" s="42" t="s">
        <v>13</v>
      </c>
      <c r="C10" s="42"/>
      <c r="D10" s="44">
        <v>208987000</v>
      </c>
      <c r="E10" s="40"/>
      <c r="F10" s="8"/>
      <c r="G10" s="8"/>
      <c r="H10" s="8"/>
      <c r="I10" s="8"/>
      <c r="J10" s="8"/>
      <c r="K10" s="8"/>
      <c r="L10" s="8"/>
      <c r="M10" s="8"/>
    </row>
    <row r="11" spans="1:256" s="3" customFormat="1" ht="14.25" x14ac:dyDescent="0.3">
      <c r="A11" s="10"/>
      <c r="B11" s="42" t="s">
        <v>14</v>
      </c>
      <c r="C11" s="42"/>
      <c r="D11" s="44">
        <v>9013000</v>
      </c>
      <c r="E11" s="40"/>
      <c r="F11" s="9"/>
      <c r="G11" s="9"/>
      <c r="H11" s="9"/>
      <c r="I11" s="9"/>
      <c r="J11" s="9"/>
      <c r="K11" s="9"/>
      <c r="L11" s="9"/>
      <c r="M11" s="9"/>
    </row>
    <row r="12" spans="1:256" ht="14.25" thickBot="1" x14ac:dyDescent="0.3">
      <c r="A12" s="14"/>
      <c r="B12" s="15"/>
      <c r="C12" s="15"/>
      <c r="D12" s="12"/>
      <c r="E12" s="12"/>
      <c r="F12" s="12"/>
      <c r="G12" s="12"/>
      <c r="H12" s="12"/>
      <c r="I12" s="13"/>
      <c r="J12" s="16"/>
      <c r="K12" s="16"/>
      <c r="L12" s="17"/>
    </row>
    <row r="13" spans="1:256" s="24" customFormat="1" ht="27.75" thickBot="1" x14ac:dyDescent="0.3">
      <c r="A13" s="658" t="s">
        <v>28</v>
      </c>
      <c r="B13" s="659"/>
      <c r="C13" s="664" t="s">
        <v>15</v>
      </c>
      <c r="D13" s="18" t="s">
        <v>29</v>
      </c>
      <c r="E13" s="18"/>
      <c r="F13" s="19"/>
      <c r="G13" s="20"/>
      <c r="H13" s="659" t="s">
        <v>23</v>
      </c>
      <c r="I13" s="21" t="s">
        <v>30</v>
      </c>
      <c r="J13" s="664" t="s">
        <v>31</v>
      </c>
      <c r="K13" s="664" t="s">
        <v>16</v>
      </c>
      <c r="L13" s="664" t="s">
        <v>32</v>
      </c>
      <c r="M13" s="22"/>
      <c r="N13" s="23"/>
      <c r="O13" s="23"/>
      <c r="P13" s="23"/>
      <c r="Q13" s="23"/>
      <c r="R13" s="23"/>
      <c r="S13" s="23"/>
      <c r="T13" s="23"/>
      <c r="U13" s="23"/>
      <c r="V13" s="23"/>
      <c r="W13" s="23"/>
      <c r="X13" s="23"/>
      <c r="Y13" s="23"/>
      <c r="Z13" s="23"/>
      <c r="AA13" s="23"/>
      <c r="AB13" s="23"/>
    </row>
    <row r="14" spans="1:256" s="24" customFormat="1" x14ac:dyDescent="0.25">
      <c r="A14" s="660"/>
      <c r="B14" s="661"/>
      <c r="C14" s="665"/>
      <c r="D14" s="27" t="s">
        <v>33</v>
      </c>
      <c r="E14" s="25" t="s">
        <v>34</v>
      </c>
      <c r="F14" s="26"/>
      <c r="G14" s="27"/>
      <c r="H14" s="661"/>
      <c r="I14" s="28" t="s">
        <v>35</v>
      </c>
      <c r="J14" s="665"/>
      <c r="K14" s="665"/>
      <c r="L14" s="665"/>
      <c r="M14" s="22" t="s">
        <v>36</v>
      </c>
      <c r="N14" s="23"/>
      <c r="O14" s="23"/>
      <c r="P14" s="23"/>
      <c r="Q14" s="23"/>
      <c r="R14" s="23"/>
      <c r="S14" s="23"/>
      <c r="T14" s="23"/>
      <c r="U14" s="23"/>
      <c r="V14" s="23"/>
      <c r="W14" s="23"/>
      <c r="X14" s="23"/>
      <c r="Y14" s="23"/>
      <c r="Z14" s="23"/>
      <c r="AA14" s="23"/>
      <c r="AB14" s="23"/>
      <c r="AC14" s="23"/>
    </row>
    <row r="15" spans="1:256" ht="48.75" thickBot="1" x14ac:dyDescent="0.3">
      <c r="A15" s="662"/>
      <c r="B15" s="663"/>
      <c r="C15" s="666"/>
      <c r="D15" s="51" t="s">
        <v>25</v>
      </c>
      <c r="E15" s="29" t="s">
        <v>37</v>
      </c>
      <c r="F15" s="30" t="s">
        <v>38</v>
      </c>
      <c r="G15" s="31"/>
      <c r="H15" s="663"/>
      <c r="I15" s="32" t="s">
        <v>24</v>
      </c>
      <c r="J15" s="666"/>
      <c r="K15" s="666"/>
      <c r="L15" s="666"/>
    </row>
    <row r="16" spans="1:256" s="65" customFormat="1" ht="27" customHeight="1" x14ac:dyDescent="0.25">
      <c r="A16" s="53">
        <v>1</v>
      </c>
      <c r="B16" s="56" t="s">
        <v>11</v>
      </c>
      <c r="C16" s="655" t="s">
        <v>1</v>
      </c>
      <c r="D16" s="45" t="e">
        <f>#REF!</f>
        <v>#REF!</v>
      </c>
      <c r="E16" s="45" t="e">
        <f>#REF!</f>
        <v>#REF!</v>
      </c>
      <c r="F16" s="46" t="e">
        <f>#REF!</f>
        <v>#REF!</v>
      </c>
      <c r="G16" s="47"/>
      <c r="H16" s="47" t="e">
        <f t="shared" ref="H16:H23" si="0">SUM(D16:G16)</f>
        <v>#REF!</v>
      </c>
      <c r="I16" s="47" t="e">
        <f>#REF!</f>
        <v>#REF!</v>
      </c>
      <c r="J16" s="48" t="e">
        <f t="shared" ref="J16:J23" si="1">IF(M16="X","RECHAZADO",+H16+I16)</f>
        <v>#REF!</v>
      </c>
      <c r="K16" s="49">
        <v>3</v>
      </c>
      <c r="L16" s="55"/>
      <c r="M16" s="53"/>
      <c r="N16" s="54"/>
      <c r="O16" s="52"/>
      <c r="P16" s="45"/>
      <c r="Q16" s="45"/>
      <c r="R16" s="46"/>
      <c r="S16" s="47"/>
      <c r="T16" s="47"/>
      <c r="U16" s="47"/>
      <c r="V16" s="48"/>
      <c r="W16" s="49"/>
      <c r="X16" s="55"/>
      <c r="Y16" s="53"/>
      <c r="Z16" s="54"/>
      <c r="AA16" s="52"/>
      <c r="AB16" s="45"/>
      <c r="AC16" s="45"/>
      <c r="AD16" s="46"/>
      <c r="AE16" s="47"/>
      <c r="AF16" s="47"/>
      <c r="AG16" s="47"/>
      <c r="AH16" s="48"/>
      <c r="AI16" s="49"/>
      <c r="AJ16" s="55"/>
      <c r="AK16" s="53"/>
      <c r="AL16" s="54"/>
      <c r="AM16" s="52"/>
      <c r="AN16" s="45"/>
      <c r="AO16" s="45"/>
      <c r="AP16" s="46"/>
      <c r="AQ16" s="47"/>
      <c r="AR16" s="47"/>
      <c r="AS16" s="47"/>
      <c r="AT16" s="48"/>
      <c r="AU16" s="49"/>
      <c r="AV16" s="55"/>
      <c r="AW16" s="53"/>
      <c r="AX16" s="54"/>
      <c r="AY16" s="52"/>
      <c r="AZ16" s="45"/>
      <c r="BA16" s="45"/>
      <c r="BB16" s="46"/>
      <c r="BC16" s="47"/>
      <c r="BD16" s="47"/>
      <c r="BE16" s="47"/>
      <c r="BF16" s="48"/>
      <c r="BG16" s="49"/>
      <c r="BH16" s="55"/>
      <c r="BI16" s="53"/>
      <c r="BJ16" s="54"/>
      <c r="BK16" s="52"/>
      <c r="BL16" s="45"/>
      <c r="BM16" s="45"/>
      <c r="BN16" s="46"/>
      <c r="BO16" s="47"/>
      <c r="BP16" s="47"/>
      <c r="BQ16" s="47"/>
      <c r="BR16" s="48"/>
      <c r="BS16" s="49"/>
      <c r="BT16" s="55"/>
      <c r="BU16" s="53"/>
      <c r="BV16" s="54"/>
      <c r="BW16" s="52"/>
      <c r="BX16" s="45"/>
      <c r="BY16" s="45"/>
      <c r="BZ16" s="46"/>
      <c r="CA16" s="47"/>
      <c r="CB16" s="47"/>
      <c r="CC16" s="47"/>
      <c r="CD16" s="48"/>
      <c r="CE16" s="49"/>
      <c r="CF16" s="55"/>
      <c r="CG16" s="53"/>
      <c r="CH16" s="54"/>
      <c r="CI16" s="52"/>
      <c r="CJ16" s="45"/>
      <c r="CK16" s="45"/>
      <c r="CL16" s="46"/>
      <c r="CM16" s="47"/>
      <c r="CN16" s="47"/>
      <c r="CO16" s="47"/>
      <c r="CP16" s="48"/>
      <c r="CQ16" s="49"/>
      <c r="CR16" s="55"/>
      <c r="CS16" s="53"/>
      <c r="CT16" s="54"/>
      <c r="CU16" s="52"/>
      <c r="CV16" s="45"/>
      <c r="CW16" s="45"/>
      <c r="CX16" s="46"/>
      <c r="CY16" s="47"/>
      <c r="CZ16" s="47"/>
      <c r="DA16" s="47"/>
      <c r="DB16" s="48"/>
      <c r="DC16" s="49"/>
      <c r="DD16" s="55"/>
      <c r="DE16" s="53"/>
      <c r="DF16" s="54"/>
      <c r="DG16" s="52"/>
      <c r="DH16" s="45"/>
      <c r="DI16" s="45"/>
      <c r="DJ16" s="46"/>
      <c r="DK16" s="47"/>
      <c r="DL16" s="47"/>
      <c r="DM16" s="47"/>
      <c r="DN16" s="48"/>
      <c r="DO16" s="49"/>
      <c r="DP16" s="55"/>
      <c r="DQ16" s="53"/>
      <c r="DR16" s="54"/>
      <c r="DS16" s="52"/>
      <c r="DT16" s="45"/>
      <c r="DU16" s="45"/>
      <c r="DV16" s="46"/>
      <c r="DW16" s="47"/>
      <c r="DX16" s="47"/>
      <c r="DY16" s="47"/>
      <c r="DZ16" s="48"/>
      <c r="EA16" s="49"/>
      <c r="EB16" s="55"/>
      <c r="EC16" s="53"/>
      <c r="ED16" s="54"/>
      <c r="EE16" s="52"/>
      <c r="EF16" s="45"/>
      <c r="EG16" s="45"/>
      <c r="EH16" s="46"/>
      <c r="EI16" s="47"/>
      <c r="EJ16" s="47"/>
      <c r="EK16" s="47"/>
      <c r="EL16" s="48"/>
      <c r="EM16" s="49"/>
      <c r="EN16" s="55"/>
      <c r="EO16" s="53"/>
      <c r="EP16" s="54"/>
      <c r="EQ16" s="52"/>
      <c r="ER16" s="45"/>
      <c r="ES16" s="45"/>
      <c r="ET16" s="46"/>
      <c r="EU16" s="47"/>
      <c r="EV16" s="47"/>
      <c r="EW16" s="47"/>
      <c r="EX16" s="48"/>
      <c r="EY16" s="49"/>
      <c r="EZ16" s="55"/>
      <c r="FA16" s="53"/>
      <c r="FB16" s="54"/>
      <c r="FC16" s="52"/>
      <c r="FD16" s="45"/>
      <c r="FE16" s="45"/>
      <c r="FF16" s="46"/>
      <c r="FG16" s="47"/>
      <c r="FH16" s="47"/>
      <c r="FI16" s="47"/>
      <c r="FJ16" s="48"/>
      <c r="FK16" s="49"/>
      <c r="FL16" s="55"/>
      <c r="FM16" s="53"/>
      <c r="FN16" s="54"/>
      <c r="FO16" s="52"/>
      <c r="FP16" s="45"/>
      <c r="FQ16" s="45"/>
      <c r="FR16" s="46"/>
      <c r="FS16" s="47"/>
      <c r="FT16" s="47"/>
      <c r="FU16" s="47"/>
      <c r="FV16" s="48"/>
      <c r="FW16" s="49"/>
      <c r="FX16" s="55"/>
      <c r="FY16" s="53"/>
      <c r="FZ16" s="54"/>
      <c r="GA16" s="52"/>
      <c r="GB16" s="45"/>
      <c r="GC16" s="45"/>
      <c r="GD16" s="46"/>
      <c r="GE16" s="47"/>
      <c r="GF16" s="47"/>
      <c r="GG16" s="47"/>
      <c r="GH16" s="48"/>
      <c r="GI16" s="49"/>
      <c r="GJ16" s="55"/>
      <c r="GK16" s="53"/>
      <c r="GL16" s="54"/>
      <c r="GM16" s="52"/>
      <c r="GN16" s="45"/>
      <c r="GO16" s="45"/>
      <c r="GP16" s="46"/>
      <c r="GQ16" s="47"/>
      <c r="GR16" s="47"/>
      <c r="GS16" s="47"/>
      <c r="GT16" s="48"/>
      <c r="GU16" s="49"/>
      <c r="GV16" s="55"/>
      <c r="GW16" s="53"/>
      <c r="GX16" s="54"/>
      <c r="GY16" s="52"/>
      <c r="GZ16" s="45"/>
      <c r="HA16" s="45"/>
      <c r="HB16" s="46"/>
      <c r="HC16" s="47"/>
      <c r="HD16" s="47"/>
      <c r="HE16" s="47"/>
      <c r="HF16" s="48"/>
      <c r="HG16" s="49"/>
      <c r="HH16" s="55"/>
      <c r="HI16" s="53"/>
      <c r="HJ16" s="54"/>
      <c r="HK16" s="52"/>
      <c r="HL16" s="45"/>
      <c r="HM16" s="45"/>
      <c r="HN16" s="46"/>
      <c r="HO16" s="47"/>
      <c r="HP16" s="47"/>
      <c r="HQ16" s="47"/>
      <c r="HR16" s="48"/>
      <c r="HS16" s="49"/>
      <c r="HT16" s="55"/>
      <c r="HU16" s="53"/>
      <c r="HV16" s="54"/>
      <c r="HW16" s="52"/>
      <c r="HX16" s="45"/>
      <c r="HY16" s="45"/>
      <c r="HZ16" s="46"/>
      <c r="IA16" s="47"/>
      <c r="IB16" s="47"/>
      <c r="IC16" s="47"/>
      <c r="ID16" s="48"/>
      <c r="IE16" s="49"/>
      <c r="IF16" s="55"/>
      <c r="IG16" s="53"/>
      <c r="IH16" s="54"/>
      <c r="II16" s="52"/>
      <c r="IJ16" s="45"/>
      <c r="IK16" s="45"/>
      <c r="IL16" s="46"/>
      <c r="IM16" s="47"/>
      <c r="IN16" s="47"/>
      <c r="IO16" s="47"/>
      <c r="IP16" s="48"/>
      <c r="IQ16" s="49"/>
      <c r="IR16" s="55"/>
      <c r="IS16" s="53"/>
      <c r="IT16" s="54"/>
      <c r="IU16" s="52"/>
      <c r="IV16" s="45"/>
    </row>
    <row r="17" spans="1:256" s="69" customFormat="1" ht="27" x14ac:dyDescent="0.25">
      <c r="A17" s="57">
        <v>2</v>
      </c>
      <c r="B17" s="58" t="s">
        <v>9</v>
      </c>
      <c r="C17" s="656"/>
      <c r="D17" s="36" t="e">
        <f>#REF!</f>
        <v>#REF!</v>
      </c>
      <c r="E17" s="36" t="e">
        <f>#REF!</f>
        <v>#REF!</v>
      </c>
      <c r="F17" s="66" t="e">
        <f>#REF!</f>
        <v>#REF!</v>
      </c>
      <c r="G17" s="37"/>
      <c r="H17" s="37" t="e">
        <f t="shared" si="0"/>
        <v>#REF!</v>
      </c>
      <c r="I17" s="37" t="e">
        <f>#REF!</f>
        <v>#REF!</v>
      </c>
      <c r="J17" s="33" t="e">
        <f t="shared" si="1"/>
        <v>#REF!</v>
      </c>
      <c r="K17" s="67">
        <v>2</v>
      </c>
      <c r="L17" s="35"/>
      <c r="M17" s="57"/>
      <c r="N17" s="43"/>
      <c r="O17" s="68"/>
      <c r="P17" s="36"/>
      <c r="Q17" s="36"/>
      <c r="R17" s="66"/>
      <c r="S17" s="37"/>
      <c r="T17" s="37"/>
      <c r="U17" s="37"/>
      <c r="V17" s="33"/>
      <c r="W17" s="67"/>
      <c r="X17" s="35"/>
      <c r="Y17" s="57"/>
      <c r="Z17" s="43"/>
      <c r="AA17" s="68"/>
      <c r="AB17" s="36"/>
      <c r="AC17" s="36"/>
      <c r="AD17" s="66"/>
      <c r="AE17" s="37"/>
      <c r="AF17" s="37"/>
      <c r="AG17" s="37"/>
      <c r="AH17" s="33"/>
      <c r="AI17" s="67"/>
      <c r="AJ17" s="35"/>
      <c r="AK17" s="57"/>
      <c r="AL17" s="43"/>
      <c r="AM17" s="68"/>
      <c r="AN17" s="36"/>
      <c r="AO17" s="36"/>
      <c r="AP17" s="66"/>
      <c r="AQ17" s="37"/>
      <c r="AR17" s="37"/>
      <c r="AS17" s="37"/>
      <c r="AT17" s="33"/>
      <c r="AU17" s="67"/>
      <c r="AV17" s="35"/>
      <c r="AW17" s="57"/>
      <c r="AX17" s="43"/>
      <c r="AY17" s="68"/>
      <c r="AZ17" s="36"/>
      <c r="BA17" s="36"/>
      <c r="BB17" s="66"/>
      <c r="BC17" s="37"/>
      <c r="BD17" s="37"/>
      <c r="BE17" s="37"/>
      <c r="BF17" s="33"/>
      <c r="BG17" s="67"/>
      <c r="BH17" s="35"/>
      <c r="BI17" s="57"/>
      <c r="BJ17" s="43"/>
      <c r="BK17" s="68"/>
      <c r="BL17" s="36"/>
      <c r="BM17" s="36"/>
      <c r="BN17" s="66"/>
      <c r="BO17" s="37"/>
      <c r="BP17" s="37"/>
      <c r="BQ17" s="37"/>
      <c r="BR17" s="33"/>
      <c r="BS17" s="67"/>
      <c r="BT17" s="35"/>
      <c r="BU17" s="57"/>
      <c r="BV17" s="43"/>
      <c r="BW17" s="68"/>
      <c r="BX17" s="36"/>
      <c r="BY17" s="36"/>
      <c r="BZ17" s="66"/>
      <c r="CA17" s="37"/>
      <c r="CB17" s="37"/>
      <c r="CC17" s="37"/>
      <c r="CD17" s="33"/>
      <c r="CE17" s="67"/>
      <c r="CF17" s="35"/>
      <c r="CG17" s="57"/>
      <c r="CH17" s="43"/>
      <c r="CI17" s="68"/>
      <c r="CJ17" s="36"/>
      <c r="CK17" s="36"/>
      <c r="CL17" s="66"/>
      <c r="CM17" s="37"/>
      <c r="CN17" s="37"/>
      <c r="CO17" s="37"/>
      <c r="CP17" s="33"/>
      <c r="CQ17" s="67"/>
      <c r="CR17" s="35"/>
      <c r="CS17" s="57"/>
      <c r="CT17" s="43"/>
      <c r="CU17" s="68"/>
      <c r="CV17" s="36"/>
      <c r="CW17" s="36"/>
      <c r="CX17" s="66"/>
      <c r="CY17" s="37"/>
      <c r="CZ17" s="37"/>
      <c r="DA17" s="37"/>
      <c r="DB17" s="33"/>
      <c r="DC17" s="67"/>
      <c r="DD17" s="35"/>
      <c r="DE17" s="57"/>
      <c r="DF17" s="43"/>
      <c r="DG17" s="68"/>
      <c r="DH17" s="36"/>
      <c r="DI17" s="36"/>
      <c r="DJ17" s="66"/>
      <c r="DK17" s="37"/>
      <c r="DL17" s="37"/>
      <c r="DM17" s="37"/>
      <c r="DN17" s="33"/>
      <c r="DO17" s="67"/>
      <c r="DP17" s="35"/>
      <c r="DQ17" s="57"/>
      <c r="DR17" s="43"/>
      <c r="DS17" s="68"/>
      <c r="DT17" s="36"/>
      <c r="DU17" s="36"/>
      <c r="DV17" s="66"/>
      <c r="DW17" s="37"/>
      <c r="DX17" s="37"/>
      <c r="DY17" s="37"/>
      <c r="DZ17" s="33"/>
      <c r="EA17" s="67"/>
      <c r="EB17" s="35"/>
      <c r="EC17" s="57"/>
      <c r="ED17" s="43"/>
      <c r="EE17" s="68"/>
      <c r="EF17" s="36"/>
      <c r="EG17" s="36"/>
      <c r="EH17" s="66"/>
      <c r="EI17" s="37"/>
      <c r="EJ17" s="37"/>
      <c r="EK17" s="37"/>
      <c r="EL17" s="33"/>
      <c r="EM17" s="67"/>
      <c r="EN17" s="35"/>
      <c r="EO17" s="57"/>
      <c r="EP17" s="43"/>
      <c r="EQ17" s="68"/>
      <c r="ER17" s="36"/>
      <c r="ES17" s="36"/>
      <c r="ET17" s="66"/>
      <c r="EU17" s="37"/>
      <c r="EV17" s="37"/>
      <c r="EW17" s="37"/>
      <c r="EX17" s="33"/>
      <c r="EY17" s="67"/>
      <c r="EZ17" s="35"/>
      <c r="FA17" s="57"/>
      <c r="FB17" s="43"/>
      <c r="FC17" s="68"/>
      <c r="FD17" s="36"/>
      <c r="FE17" s="36"/>
      <c r="FF17" s="66"/>
      <c r="FG17" s="37"/>
      <c r="FH17" s="37"/>
      <c r="FI17" s="37"/>
      <c r="FJ17" s="33"/>
      <c r="FK17" s="67"/>
      <c r="FL17" s="35"/>
      <c r="FM17" s="57"/>
      <c r="FN17" s="43"/>
      <c r="FO17" s="68"/>
      <c r="FP17" s="36"/>
      <c r="FQ17" s="36"/>
      <c r="FR17" s="66"/>
      <c r="FS17" s="37"/>
      <c r="FT17" s="37"/>
      <c r="FU17" s="37"/>
      <c r="FV17" s="33"/>
      <c r="FW17" s="67"/>
      <c r="FX17" s="35"/>
      <c r="FY17" s="57"/>
      <c r="FZ17" s="43"/>
      <c r="GA17" s="68"/>
      <c r="GB17" s="36"/>
      <c r="GC17" s="36"/>
      <c r="GD17" s="66"/>
      <c r="GE17" s="37"/>
      <c r="GF17" s="37"/>
      <c r="GG17" s="37"/>
      <c r="GH17" s="33"/>
      <c r="GI17" s="67"/>
      <c r="GJ17" s="35"/>
      <c r="GK17" s="57"/>
      <c r="GL17" s="43"/>
      <c r="GM17" s="68"/>
      <c r="GN17" s="36"/>
      <c r="GO17" s="36"/>
      <c r="GP17" s="66"/>
      <c r="GQ17" s="37"/>
      <c r="GR17" s="37"/>
      <c r="GS17" s="37"/>
      <c r="GT17" s="33"/>
      <c r="GU17" s="67"/>
      <c r="GV17" s="35"/>
      <c r="GW17" s="57"/>
      <c r="GX17" s="43"/>
      <c r="GY17" s="68"/>
      <c r="GZ17" s="36"/>
      <c r="HA17" s="36"/>
      <c r="HB17" s="66"/>
      <c r="HC17" s="37"/>
      <c r="HD17" s="37"/>
      <c r="HE17" s="37"/>
      <c r="HF17" s="33"/>
      <c r="HG17" s="67"/>
      <c r="HH17" s="35"/>
      <c r="HI17" s="57"/>
      <c r="HJ17" s="43"/>
      <c r="HK17" s="68"/>
      <c r="HL17" s="36"/>
      <c r="HM17" s="36"/>
      <c r="HN17" s="66"/>
      <c r="HO17" s="37"/>
      <c r="HP17" s="37"/>
      <c r="HQ17" s="37"/>
      <c r="HR17" s="33"/>
      <c r="HS17" s="67"/>
      <c r="HT17" s="35"/>
      <c r="HU17" s="57"/>
      <c r="HV17" s="43"/>
      <c r="HW17" s="68"/>
      <c r="HX17" s="36"/>
      <c r="HY17" s="36"/>
      <c r="HZ17" s="66"/>
      <c r="IA17" s="37"/>
      <c r="IB17" s="37"/>
      <c r="IC17" s="37"/>
      <c r="ID17" s="33"/>
      <c r="IE17" s="67"/>
      <c r="IF17" s="35"/>
      <c r="IG17" s="57"/>
      <c r="IH17" s="43"/>
      <c r="II17" s="68"/>
      <c r="IJ17" s="36"/>
      <c r="IK17" s="36"/>
      <c r="IL17" s="66"/>
      <c r="IM17" s="37"/>
      <c r="IN17" s="37"/>
      <c r="IO17" s="37"/>
      <c r="IP17" s="33"/>
      <c r="IQ17" s="67"/>
      <c r="IR17" s="35"/>
      <c r="IS17" s="57"/>
      <c r="IT17" s="43"/>
      <c r="IU17" s="68"/>
      <c r="IV17" s="36"/>
    </row>
    <row r="18" spans="1:256" s="69" customFormat="1" ht="86.25" customHeight="1" thickBot="1" x14ac:dyDescent="0.3">
      <c r="A18" s="59">
        <v>3</v>
      </c>
      <c r="B18" s="60" t="s">
        <v>8</v>
      </c>
      <c r="C18" s="657"/>
      <c r="D18" s="72" t="e">
        <f>#REF!</f>
        <v>#REF!</v>
      </c>
      <c r="E18" s="72" t="e">
        <f>#REF!</f>
        <v>#REF!</v>
      </c>
      <c r="F18" s="73" t="e">
        <f>#REF!</f>
        <v>#REF!</v>
      </c>
      <c r="G18" s="74"/>
      <c r="H18" s="74" t="e">
        <f t="shared" si="0"/>
        <v>#REF!</v>
      </c>
      <c r="I18" s="74" t="e">
        <f>#REF!</f>
        <v>#REF!</v>
      </c>
      <c r="J18" s="50" t="e">
        <f t="shared" si="1"/>
        <v>#REF!</v>
      </c>
      <c r="K18" s="75">
        <v>1</v>
      </c>
      <c r="L18" s="76" t="s">
        <v>18</v>
      </c>
      <c r="M18" s="57"/>
      <c r="N18" s="43"/>
      <c r="O18" s="68"/>
      <c r="P18" s="36"/>
      <c r="Q18" s="36"/>
      <c r="R18" s="66"/>
      <c r="S18" s="37"/>
      <c r="T18" s="37"/>
      <c r="U18" s="37"/>
      <c r="V18" s="33"/>
      <c r="W18" s="67"/>
      <c r="X18" s="35"/>
      <c r="Y18" s="57"/>
      <c r="Z18" s="43"/>
      <c r="AA18" s="68"/>
      <c r="AB18" s="36"/>
      <c r="AC18" s="36"/>
      <c r="AD18" s="66"/>
      <c r="AE18" s="37"/>
      <c r="AF18" s="37"/>
      <c r="AG18" s="37"/>
      <c r="AH18" s="33"/>
      <c r="AI18" s="67"/>
      <c r="AJ18" s="35"/>
      <c r="AK18" s="57"/>
      <c r="AL18" s="43"/>
      <c r="AM18" s="68"/>
      <c r="AN18" s="36"/>
      <c r="AO18" s="36"/>
      <c r="AP18" s="66"/>
      <c r="AQ18" s="37"/>
      <c r="AR18" s="37"/>
      <c r="AS18" s="37"/>
      <c r="AT18" s="33"/>
      <c r="AU18" s="67"/>
      <c r="AV18" s="35"/>
      <c r="AW18" s="57"/>
      <c r="AX18" s="43"/>
      <c r="AY18" s="68"/>
      <c r="AZ18" s="36"/>
      <c r="BA18" s="36"/>
      <c r="BB18" s="66"/>
      <c r="BC18" s="37"/>
      <c r="BD18" s="37"/>
      <c r="BE18" s="37"/>
      <c r="BF18" s="33"/>
      <c r="BG18" s="67"/>
      <c r="BH18" s="35"/>
      <c r="BI18" s="57"/>
      <c r="BJ18" s="43"/>
      <c r="BK18" s="68"/>
      <c r="BL18" s="36"/>
      <c r="BM18" s="36"/>
      <c r="BN18" s="66"/>
      <c r="BO18" s="37"/>
      <c r="BP18" s="37"/>
      <c r="BQ18" s="37"/>
      <c r="BR18" s="33"/>
      <c r="BS18" s="67"/>
      <c r="BT18" s="35"/>
      <c r="BU18" s="57"/>
      <c r="BV18" s="43"/>
      <c r="BW18" s="68"/>
      <c r="BX18" s="36"/>
      <c r="BY18" s="36"/>
      <c r="BZ18" s="66"/>
      <c r="CA18" s="37"/>
      <c r="CB18" s="37"/>
      <c r="CC18" s="37"/>
      <c r="CD18" s="33"/>
      <c r="CE18" s="67"/>
      <c r="CF18" s="35"/>
      <c r="CG18" s="57"/>
      <c r="CH18" s="43"/>
      <c r="CI18" s="68"/>
      <c r="CJ18" s="36"/>
      <c r="CK18" s="36"/>
      <c r="CL18" s="66"/>
      <c r="CM18" s="37"/>
      <c r="CN18" s="37"/>
      <c r="CO18" s="37"/>
      <c r="CP18" s="33"/>
      <c r="CQ18" s="67"/>
      <c r="CR18" s="35"/>
      <c r="CS18" s="57"/>
      <c r="CT18" s="43"/>
      <c r="CU18" s="68"/>
      <c r="CV18" s="36"/>
      <c r="CW18" s="36"/>
      <c r="CX18" s="66"/>
      <c r="CY18" s="37"/>
      <c r="CZ18" s="37"/>
      <c r="DA18" s="37"/>
      <c r="DB18" s="33"/>
      <c r="DC18" s="67"/>
      <c r="DD18" s="35"/>
      <c r="DE18" s="57"/>
      <c r="DF18" s="43"/>
      <c r="DG18" s="68"/>
      <c r="DH18" s="36"/>
      <c r="DI18" s="36"/>
      <c r="DJ18" s="66"/>
      <c r="DK18" s="37"/>
      <c r="DL18" s="37"/>
      <c r="DM18" s="37"/>
      <c r="DN18" s="33"/>
      <c r="DO18" s="67"/>
      <c r="DP18" s="35"/>
      <c r="DQ18" s="57"/>
      <c r="DR18" s="43"/>
      <c r="DS18" s="68"/>
      <c r="DT18" s="36"/>
      <c r="DU18" s="36"/>
      <c r="DV18" s="66"/>
      <c r="DW18" s="37"/>
      <c r="DX18" s="37"/>
      <c r="DY18" s="37"/>
      <c r="DZ18" s="33"/>
      <c r="EA18" s="67"/>
      <c r="EB18" s="35"/>
      <c r="EC18" s="57"/>
      <c r="ED18" s="43"/>
      <c r="EE18" s="68"/>
      <c r="EF18" s="36"/>
      <c r="EG18" s="36"/>
      <c r="EH18" s="66"/>
      <c r="EI18" s="37"/>
      <c r="EJ18" s="37"/>
      <c r="EK18" s="37"/>
      <c r="EL18" s="33"/>
      <c r="EM18" s="67"/>
      <c r="EN18" s="35"/>
      <c r="EO18" s="57"/>
      <c r="EP18" s="43"/>
      <c r="EQ18" s="68"/>
      <c r="ER18" s="36"/>
      <c r="ES18" s="36"/>
      <c r="ET18" s="66"/>
      <c r="EU18" s="37"/>
      <c r="EV18" s="37"/>
      <c r="EW18" s="37"/>
      <c r="EX18" s="33"/>
      <c r="EY18" s="67"/>
      <c r="EZ18" s="35"/>
      <c r="FA18" s="57"/>
      <c r="FB18" s="43"/>
      <c r="FC18" s="68"/>
      <c r="FD18" s="36"/>
      <c r="FE18" s="36"/>
      <c r="FF18" s="66"/>
      <c r="FG18" s="37"/>
      <c r="FH18" s="37"/>
      <c r="FI18" s="37"/>
      <c r="FJ18" s="33"/>
      <c r="FK18" s="67"/>
      <c r="FL18" s="35"/>
      <c r="FM18" s="57"/>
      <c r="FN18" s="43"/>
      <c r="FO18" s="68"/>
      <c r="FP18" s="36"/>
      <c r="FQ18" s="36"/>
      <c r="FR18" s="66"/>
      <c r="FS18" s="37"/>
      <c r="FT18" s="37"/>
      <c r="FU18" s="37"/>
      <c r="FV18" s="33"/>
      <c r="FW18" s="67"/>
      <c r="FX18" s="35"/>
      <c r="FY18" s="57"/>
      <c r="FZ18" s="43"/>
      <c r="GA18" s="68"/>
      <c r="GB18" s="36"/>
      <c r="GC18" s="36"/>
      <c r="GD18" s="66"/>
      <c r="GE18" s="37"/>
      <c r="GF18" s="37"/>
      <c r="GG18" s="37"/>
      <c r="GH18" s="33"/>
      <c r="GI18" s="67"/>
      <c r="GJ18" s="35"/>
      <c r="GK18" s="57"/>
      <c r="GL18" s="43"/>
      <c r="GM18" s="68"/>
      <c r="GN18" s="36"/>
      <c r="GO18" s="36"/>
      <c r="GP18" s="66"/>
      <c r="GQ18" s="37"/>
      <c r="GR18" s="37"/>
      <c r="GS18" s="37"/>
      <c r="GT18" s="33"/>
      <c r="GU18" s="67"/>
      <c r="GV18" s="35"/>
      <c r="GW18" s="57"/>
      <c r="GX18" s="43"/>
      <c r="GY18" s="68"/>
      <c r="GZ18" s="36"/>
      <c r="HA18" s="36"/>
      <c r="HB18" s="66"/>
      <c r="HC18" s="37"/>
      <c r="HD18" s="37"/>
      <c r="HE18" s="37"/>
      <c r="HF18" s="33"/>
      <c r="HG18" s="67"/>
      <c r="HH18" s="35"/>
      <c r="HI18" s="57"/>
      <c r="HJ18" s="43"/>
      <c r="HK18" s="68"/>
      <c r="HL18" s="36"/>
      <c r="HM18" s="36"/>
      <c r="HN18" s="66"/>
      <c r="HO18" s="37"/>
      <c r="HP18" s="37"/>
      <c r="HQ18" s="37"/>
      <c r="HR18" s="33"/>
      <c r="HS18" s="67"/>
      <c r="HT18" s="35"/>
      <c r="HU18" s="57"/>
      <c r="HV18" s="43"/>
      <c r="HW18" s="68"/>
      <c r="HX18" s="36"/>
      <c r="HY18" s="36"/>
      <c r="HZ18" s="66"/>
      <c r="IA18" s="37"/>
      <c r="IB18" s="37"/>
      <c r="IC18" s="37"/>
      <c r="ID18" s="33"/>
      <c r="IE18" s="67"/>
      <c r="IF18" s="35"/>
      <c r="IG18" s="57"/>
      <c r="IH18" s="43"/>
      <c r="II18" s="68"/>
      <c r="IJ18" s="36"/>
      <c r="IK18" s="36"/>
      <c r="IL18" s="66"/>
      <c r="IM18" s="37"/>
      <c r="IN18" s="37"/>
      <c r="IO18" s="37"/>
      <c r="IP18" s="33"/>
      <c r="IQ18" s="67"/>
      <c r="IR18" s="35"/>
      <c r="IS18" s="57"/>
      <c r="IT18" s="43"/>
      <c r="IU18" s="68"/>
      <c r="IV18" s="36"/>
    </row>
    <row r="19" spans="1:256" s="69" customFormat="1" ht="27" customHeight="1" x14ac:dyDescent="0.25">
      <c r="A19" s="53">
        <v>1</v>
      </c>
      <c r="B19" s="62" t="s">
        <v>11</v>
      </c>
      <c r="C19" s="655" t="s">
        <v>2</v>
      </c>
      <c r="D19" s="45" t="e">
        <f>#REF!</f>
        <v>#REF!</v>
      </c>
      <c r="E19" s="45" t="e">
        <f>#REF!</f>
        <v>#REF!</v>
      </c>
      <c r="F19" s="46" t="e">
        <f>#REF!</f>
        <v>#REF!</v>
      </c>
      <c r="G19" s="47"/>
      <c r="H19" s="47" t="e">
        <f t="shared" si="0"/>
        <v>#REF!</v>
      </c>
      <c r="I19" s="47" t="e">
        <f>#REF!</f>
        <v>#REF!</v>
      </c>
      <c r="J19" s="48" t="e">
        <f t="shared" si="1"/>
        <v>#REF!</v>
      </c>
      <c r="K19" s="49">
        <v>3</v>
      </c>
      <c r="L19" s="55" t="s">
        <v>19</v>
      </c>
      <c r="M19" s="57"/>
      <c r="N19" s="43"/>
      <c r="O19" s="68"/>
      <c r="P19" s="36"/>
      <c r="Q19" s="36"/>
      <c r="R19" s="66"/>
      <c r="S19" s="37"/>
      <c r="T19" s="37"/>
      <c r="U19" s="37"/>
      <c r="V19" s="33"/>
      <c r="W19" s="67"/>
      <c r="X19" s="35"/>
      <c r="Y19" s="57"/>
      <c r="Z19" s="43"/>
      <c r="AA19" s="68"/>
      <c r="AB19" s="36"/>
      <c r="AC19" s="36"/>
      <c r="AD19" s="66"/>
      <c r="AE19" s="37"/>
      <c r="AF19" s="37"/>
      <c r="AG19" s="37"/>
      <c r="AH19" s="33"/>
      <c r="AI19" s="67"/>
      <c r="AJ19" s="35"/>
      <c r="AK19" s="57"/>
      <c r="AL19" s="43"/>
      <c r="AM19" s="68"/>
      <c r="AN19" s="36"/>
      <c r="AO19" s="36"/>
      <c r="AP19" s="66"/>
      <c r="AQ19" s="37"/>
      <c r="AR19" s="37"/>
      <c r="AS19" s="37"/>
      <c r="AT19" s="33"/>
      <c r="AU19" s="67"/>
      <c r="AV19" s="35"/>
      <c r="AW19" s="57"/>
      <c r="AX19" s="43"/>
      <c r="AY19" s="68"/>
      <c r="AZ19" s="36"/>
      <c r="BA19" s="36"/>
      <c r="BB19" s="66"/>
      <c r="BC19" s="37"/>
      <c r="BD19" s="37"/>
      <c r="BE19" s="37"/>
      <c r="BF19" s="33"/>
      <c r="BG19" s="67"/>
      <c r="BH19" s="35"/>
      <c r="BI19" s="57"/>
      <c r="BJ19" s="43"/>
      <c r="BK19" s="68"/>
      <c r="BL19" s="36"/>
      <c r="BM19" s="36"/>
      <c r="BN19" s="66"/>
      <c r="BO19" s="37"/>
      <c r="BP19" s="37"/>
      <c r="BQ19" s="37"/>
      <c r="BR19" s="33"/>
      <c r="BS19" s="67"/>
      <c r="BT19" s="35"/>
      <c r="BU19" s="57"/>
      <c r="BV19" s="43"/>
      <c r="BW19" s="68"/>
      <c r="BX19" s="36"/>
      <c r="BY19" s="36"/>
      <c r="BZ19" s="66"/>
      <c r="CA19" s="37"/>
      <c r="CB19" s="37"/>
      <c r="CC19" s="37"/>
      <c r="CD19" s="33"/>
      <c r="CE19" s="67"/>
      <c r="CF19" s="35"/>
      <c r="CG19" s="57"/>
      <c r="CH19" s="43"/>
      <c r="CI19" s="68"/>
      <c r="CJ19" s="36"/>
      <c r="CK19" s="36"/>
      <c r="CL19" s="66"/>
      <c r="CM19" s="37"/>
      <c r="CN19" s="37"/>
      <c r="CO19" s="37"/>
      <c r="CP19" s="33"/>
      <c r="CQ19" s="67"/>
      <c r="CR19" s="35"/>
      <c r="CS19" s="57"/>
      <c r="CT19" s="43"/>
      <c r="CU19" s="68"/>
      <c r="CV19" s="36"/>
      <c r="CW19" s="36"/>
      <c r="CX19" s="66"/>
      <c r="CY19" s="37"/>
      <c r="CZ19" s="37"/>
      <c r="DA19" s="37"/>
      <c r="DB19" s="33"/>
      <c r="DC19" s="67"/>
      <c r="DD19" s="35"/>
      <c r="DE19" s="57"/>
      <c r="DF19" s="43"/>
      <c r="DG19" s="68"/>
      <c r="DH19" s="36"/>
      <c r="DI19" s="36"/>
      <c r="DJ19" s="66"/>
      <c r="DK19" s="37"/>
      <c r="DL19" s="37"/>
      <c r="DM19" s="37"/>
      <c r="DN19" s="33"/>
      <c r="DO19" s="67"/>
      <c r="DP19" s="35"/>
      <c r="DQ19" s="57"/>
      <c r="DR19" s="43"/>
      <c r="DS19" s="68"/>
      <c r="DT19" s="36"/>
      <c r="DU19" s="36"/>
      <c r="DV19" s="66"/>
      <c r="DW19" s="37"/>
      <c r="DX19" s="37"/>
      <c r="DY19" s="37"/>
      <c r="DZ19" s="33"/>
      <c r="EA19" s="67"/>
      <c r="EB19" s="35"/>
      <c r="EC19" s="57"/>
      <c r="ED19" s="43"/>
      <c r="EE19" s="68"/>
      <c r="EF19" s="36"/>
      <c r="EG19" s="36"/>
      <c r="EH19" s="66"/>
      <c r="EI19" s="37"/>
      <c r="EJ19" s="37"/>
      <c r="EK19" s="37"/>
      <c r="EL19" s="33"/>
      <c r="EM19" s="67"/>
      <c r="EN19" s="35"/>
      <c r="EO19" s="57"/>
      <c r="EP19" s="43"/>
      <c r="EQ19" s="68"/>
      <c r="ER19" s="36"/>
      <c r="ES19" s="36"/>
      <c r="ET19" s="66"/>
      <c r="EU19" s="37"/>
      <c r="EV19" s="37"/>
      <c r="EW19" s="37"/>
      <c r="EX19" s="33"/>
      <c r="EY19" s="67"/>
      <c r="EZ19" s="35"/>
      <c r="FA19" s="57"/>
      <c r="FB19" s="43"/>
      <c r="FC19" s="68"/>
      <c r="FD19" s="36"/>
      <c r="FE19" s="36"/>
      <c r="FF19" s="66"/>
      <c r="FG19" s="37"/>
      <c r="FH19" s="37"/>
      <c r="FI19" s="37"/>
      <c r="FJ19" s="33"/>
      <c r="FK19" s="67"/>
      <c r="FL19" s="35"/>
      <c r="FM19" s="57"/>
      <c r="FN19" s="43"/>
      <c r="FO19" s="68"/>
      <c r="FP19" s="36"/>
      <c r="FQ19" s="36"/>
      <c r="FR19" s="66"/>
      <c r="FS19" s="37"/>
      <c r="FT19" s="37"/>
      <c r="FU19" s="37"/>
      <c r="FV19" s="33"/>
      <c r="FW19" s="67"/>
      <c r="FX19" s="35"/>
      <c r="FY19" s="57"/>
      <c r="FZ19" s="43"/>
      <c r="GA19" s="68"/>
      <c r="GB19" s="36"/>
      <c r="GC19" s="36"/>
      <c r="GD19" s="66"/>
      <c r="GE19" s="37"/>
      <c r="GF19" s="37"/>
      <c r="GG19" s="37"/>
      <c r="GH19" s="33"/>
      <c r="GI19" s="67"/>
      <c r="GJ19" s="35"/>
      <c r="GK19" s="57"/>
      <c r="GL19" s="43"/>
      <c r="GM19" s="68"/>
      <c r="GN19" s="36"/>
      <c r="GO19" s="36"/>
      <c r="GP19" s="66"/>
      <c r="GQ19" s="37"/>
      <c r="GR19" s="37"/>
      <c r="GS19" s="37"/>
      <c r="GT19" s="33"/>
      <c r="GU19" s="67"/>
      <c r="GV19" s="35"/>
      <c r="GW19" s="57"/>
      <c r="GX19" s="43"/>
      <c r="GY19" s="68"/>
      <c r="GZ19" s="36"/>
      <c r="HA19" s="36"/>
      <c r="HB19" s="66"/>
      <c r="HC19" s="37"/>
      <c r="HD19" s="37"/>
      <c r="HE19" s="37"/>
      <c r="HF19" s="33"/>
      <c r="HG19" s="67"/>
      <c r="HH19" s="35"/>
      <c r="HI19" s="57"/>
      <c r="HJ19" s="43"/>
      <c r="HK19" s="68"/>
      <c r="HL19" s="36"/>
      <c r="HM19" s="36"/>
      <c r="HN19" s="66"/>
      <c r="HO19" s="37"/>
      <c r="HP19" s="37"/>
      <c r="HQ19" s="37"/>
      <c r="HR19" s="33"/>
      <c r="HS19" s="67"/>
      <c r="HT19" s="35"/>
      <c r="HU19" s="57"/>
      <c r="HV19" s="43"/>
      <c r="HW19" s="68"/>
      <c r="HX19" s="36"/>
      <c r="HY19" s="36"/>
      <c r="HZ19" s="66"/>
      <c r="IA19" s="37"/>
      <c r="IB19" s="37"/>
      <c r="IC19" s="37"/>
      <c r="ID19" s="33"/>
      <c r="IE19" s="67"/>
      <c r="IF19" s="35"/>
      <c r="IG19" s="57"/>
      <c r="IH19" s="43"/>
      <c r="II19" s="68"/>
      <c r="IJ19" s="36"/>
      <c r="IK19" s="36"/>
      <c r="IL19" s="66"/>
      <c r="IM19" s="37"/>
      <c r="IN19" s="37"/>
      <c r="IO19" s="37"/>
      <c r="IP19" s="33"/>
      <c r="IQ19" s="67"/>
      <c r="IR19" s="35"/>
      <c r="IS19" s="57"/>
      <c r="IT19" s="43"/>
      <c r="IU19" s="68"/>
      <c r="IV19" s="36"/>
    </row>
    <row r="20" spans="1:256" s="69" customFormat="1" ht="51.75" customHeight="1" x14ac:dyDescent="0.25">
      <c r="A20" s="57">
        <v>2</v>
      </c>
      <c r="B20" s="63" t="s">
        <v>9</v>
      </c>
      <c r="C20" s="656"/>
      <c r="D20" s="36" t="e">
        <f>#REF!</f>
        <v>#REF!</v>
      </c>
      <c r="E20" s="36" t="e">
        <f>#REF!</f>
        <v>#REF!</v>
      </c>
      <c r="F20" s="66" t="e">
        <f>#REF!</f>
        <v>#REF!</v>
      </c>
      <c r="G20" s="37"/>
      <c r="H20" s="37" t="e">
        <f t="shared" si="0"/>
        <v>#REF!</v>
      </c>
      <c r="I20" s="37" t="e">
        <f>#REF!</f>
        <v>#REF!</v>
      </c>
      <c r="J20" s="33" t="e">
        <f t="shared" si="1"/>
        <v>#REF!</v>
      </c>
      <c r="K20" s="67">
        <v>1</v>
      </c>
      <c r="L20" s="35" t="s">
        <v>17</v>
      </c>
      <c r="M20" s="57"/>
      <c r="N20" s="43"/>
      <c r="O20" s="68"/>
      <c r="P20" s="36"/>
      <c r="Q20" s="36"/>
      <c r="R20" s="66"/>
      <c r="S20" s="37"/>
      <c r="T20" s="37"/>
      <c r="U20" s="37"/>
      <c r="V20" s="33"/>
      <c r="W20" s="67"/>
      <c r="X20" s="35"/>
      <c r="Y20" s="57"/>
      <c r="Z20" s="43"/>
      <c r="AA20" s="68"/>
      <c r="AB20" s="36"/>
      <c r="AC20" s="36"/>
      <c r="AD20" s="66"/>
      <c r="AE20" s="37"/>
      <c r="AF20" s="37"/>
      <c r="AG20" s="37"/>
      <c r="AH20" s="33"/>
      <c r="AI20" s="67"/>
      <c r="AJ20" s="35"/>
      <c r="AK20" s="57"/>
      <c r="AL20" s="43"/>
      <c r="AM20" s="68"/>
      <c r="AN20" s="36"/>
      <c r="AO20" s="36"/>
      <c r="AP20" s="66"/>
      <c r="AQ20" s="37"/>
      <c r="AR20" s="37"/>
      <c r="AS20" s="37"/>
      <c r="AT20" s="33"/>
      <c r="AU20" s="67"/>
      <c r="AV20" s="35"/>
      <c r="AW20" s="57"/>
      <c r="AX20" s="43"/>
      <c r="AY20" s="68"/>
      <c r="AZ20" s="36"/>
      <c r="BA20" s="36"/>
      <c r="BB20" s="66"/>
      <c r="BC20" s="37"/>
      <c r="BD20" s="37"/>
      <c r="BE20" s="37"/>
      <c r="BF20" s="33"/>
      <c r="BG20" s="67"/>
      <c r="BH20" s="35"/>
      <c r="BI20" s="57"/>
      <c r="BJ20" s="43"/>
      <c r="BK20" s="68"/>
      <c r="BL20" s="36"/>
      <c r="BM20" s="36"/>
      <c r="BN20" s="66"/>
      <c r="BO20" s="37"/>
      <c r="BP20" s="37"/>
      <c r="BQ20" s="37"/>
      <c r="BR20" s="33"/>
      <c r="BS20" s="67"/>
      <c r="BT20" s="35"/>
      <c r="BU20" s="57"/>
      <c r="BV20" s="43"/>
      <c r="BW20" s="68"/>
      <c r="BX20" s="36"/>
      <c r="BY20" s="36"/>
      <c r="BZ20" s="66"/>
      <c r="CA20" s="37"/>
      <c r="CB20" s="37"/>
      <c r="CC20" s="37"/>
      <c r="CD20" s="33"/>
      <c r="CE20" s="67"/>
      <c r="CF20" s="35"/>
      <c r="CG20" s="57"/>
      <c r="CH20" s="43"/>
      <c r="CI20" s="68"/>
      <c r="CJ20" s="36"/>
      <c r="CK20" s="36"/>
      <c r="CL20" s="66"/>
      <c r="CM20" s="37"/>
      <c r="CN20" s="37"/>
      <c r="CO20" s="37"/>
      <c r="CP20" s="33"/>
      <c r="CQ20" s="67"/>
      <c r="CR20" s="35"/>
      <c r="CS20" s="57"/>
      <c r="CT20" s="43"/>
      <c r="CU20" s="68"/>
      <c r="CV20" s="36"/>
      <c r="CW20" s="36"/>
      <c r="CX20" s="66"/>
      <c r="CY20" s="37"/>
      <c r="CZ20" s="37"/>
      <c r="DA20" s="37"/>
      <c r="DB20" s="33"/>
      <c r="DC20" s="67"/>
      <c r="DD20" s="35"/>
      <c r="DE20" s="57"/>
      <c r="DF20" s="43"/>
      <c r="DG20" s="68"/>
      <c r="DH20" s="36"/>
      <c r="DI20" s="36"/>
      <c r="DJ20" s="66"/>
      <c r="DK20" s="37"/>
      <c r="DL20" s="37"/>
      <c r="DM20" s="37"/>
      <c r="DN20" s="33"/>
      <c r="DO20" s="67"/>
      <c r="DP20" s="35"/>
      <c r="DQ20" s="57"/>
      <c r="DR20" s="43"/>
      <c r="DS20" s="68"/>
      <c r="DT20" s="36"/>
      <c r="DU20" s="36"/>
      <c r="DV20" s="66"/>
      <c r="DW20" s="37"/>
      <c r="DX20" s="37"/>
      <c r="DY20" s="37"/>
      <c r="DZ20" s="33"/>
      <c r="EA20" s="67"/>
      <c r="EB20" s="35"/>
      <c r="EC20" s="57"/>
      <c r="ED20" s="43"/>
      <c r="EE20" s="68"/>
      <c r="EF20" s="36"/>
      <c r="EG20" s="36"/>
      <c r="EH20" s="66"/>
      <c r="EI20" s="37"/>
      <c r="EJ20" s="37"/>
      <c r="EK20" s="37"/>
      <c r="EL20" s="33"/>
      <c r="EM20" s="67"/>
      <c r="EN20" s="35"/>
      <c r="EO20" s="57"/>
      <c r="EP20" s="43"/>
      <c r="EQ20" s="68"/>
      <c r="ER20" s="36"/>
      <c r="ES20" s="36"/>
      <c r="ET20" s="66"/>
      <c r="EU20" s="37"/>
      <c r="EV20" s="37"/>
      <c r="EW20" s="37"/>
      <c r="EX20" s="33"/>
      <c r="EY20" s="67"/>
      <c r="EZ20" s="35"/>
      <c r="FA20" s="57"/>
      <c r="FB20" s="43"/>
      <c r="FC20" s="68"/>
      <c r="FD20" s="36"/>
      <c r="FE20" s="36"/>
      <c r="FF20" s="66"/>
      <c r="FG20" s="37"/>
      <c r="FH20" s="37"/>
      <c r="FI20" s="37"/>
      <c r="FJ20" s="33"/>
      <c r="FK20" s="67"/>
      <c r="FL20" s="35"/>
      <c r="FM20" s="57"/>
      <c r="FN20" s="43"/>
      <c r="FO20" s="68"/>
      <c r="FP20" s="36"/>
      <c r="FQ20" s="36"/>
      <c r="FR20" s="66"/>
      <c r="FS20" s="37"/>
      <c r="FT20" s="37"/>
      <c r="FU20" s="37"/>
      <c r="FV20" s="33"/>
      <c r="FW20" s="67"/>
      <c r="FX20" s="35"/>
      <c r="FY20" s="57"/>
      <c r="FZ20" s="43"/>
      <c r="GA20" s="68"/>
      <c r="GB20" s="36"/>
      <c r="GC20" s="36"/>
      <c r="GD20" s="66"/>
      <c r="GE20" s="37"/>
      <c r="GF20" s="37"/>
      <c r="GG20" s="37"/>
      <c r="GH20" s="33"/>
      <c r="GI20" s="67"/>
      <c r="GJ20" s="35"/>
      <c r="GK20" s="57"/>
      <c r="GL20" s="43"/>
      <c r="GM20" s="68"/>
      <c r="GN20" s="36"/>
      <c r="GO20" s="36"/>
      <c r="GP20" s="66"/>
      <c r="GQ20" s="37"/>
      <c r="GR20" s="37"/>
      <c r="GS20" s="37"/>
      <c r="GT20" s="33"/>
      <c r="GU20" s="67"/>
      <c r="GV20" s="35"/>
      <c r="GW20" s="57"/>
      <c r="GX20" s="43"/>
      <c r="GY20" s="68"/>
      <c r="GZ20" s="36"/>
      <c r="HA20" s="36"/>
      <c r="HB20" s="66"/>
      <c r="HC20" s="37"/>
      <c r="HD20" s="37"/>
      <c r="HE20" s="37"/>
      <c r="HF20" s="33"/>
      <c r="HG20" s="67"/>
      <c r="HH20" s="35"/>
      <c r="HI20" s="57"/>
      <c r="HJ20" s="43"/>
      <c r="HK20" s="68"/>
      <c r="HL20" s="36"/>
      <c r="HM20" s="36"/>
      <c r="HN20" s="66"/>
      <c r="HO20" s="37"/>
      <c r="HP20" s="37"/>
      <c r="HQ20" s="37"/>
      <c r="HR20" s="33"/>
      <c r="HS20" s="67"/>
      <c r="HT20" s="35"/>
      <c r="HU20" s="57"/>
      <c r="HV20" s="43"/>
      <c r="HW20" s="68"/>
      <c r="HX20" s="36"/>
      <c r="HY20" s="36"/>
      <c r="HZ20" s="66"/>
      <c r="IA20" s="37"/>
      <c r="IB20" s="37"/>
      <c r="IC20" s="37"/>
      <c r="ID20" s="33"/>
      <c r="IE20" s="67"/>
      <c r="IF20" s="35"/>
      <c r="IG20" s="57"/>
      <c r="IH20" s="43"/>
      <c r="II20" s="68"/>
      <c r="IJ20" s="36"/>
      <c r="IK20" s="36"/>
      <c r="IL20" s="66"/>
      <c r="IM20" s="37"/>
      <c r="IN20" s="37"/>
      <c r="IO20" s="37"/>
      <c r="IP20" s="33"/>
      <c r="IQ20" s="67"/>
      <c r="IR20" s="35"/>
      <c r="IS20" s="57"/>
      <c r="IT20" s="43"/>
      <c r="IU20" s="68"/>
      <c r="IV20" s="36"/>
    </row>
    <row r="21" spans="1:256" s="69" customFormat="1" ht="30" customHeight="1" thickBot="1" x14ac:dyDescent="0.3">
      <c r="A21" s="59">
        <v>3</v>
      </c>
      <c r="B21" s="64" t="s">
        <v>8</v>
      </c>
      <c r="C21" s="657"/>
      <c r="D21" s="72" t="e">
        <f>#REF!</f>
        <v>#REF!</v>
      </c>
      <c r="E21" s="72" t="e">
        <f>#REF!</f>
        <v>#REF!</v>
      </c>
      <c r="F21" s="73" t="e">
        <f>#REF!</f>
        <v>#REF!</v>
      </c>
      <c r="G21" s="74"/>
      <c r="H21" s="74" t="e">
        <f t="shared" si="0"/>
        <v>#REF!</v>
      </c>
      <c r="I21" s="74" t="e">
        <f>#REF!</f>
        <v>#REF!</v>
      </c>
      <c r="J21" s="50" t="e">
        <f t="shared" si="1"/>
        <v>#REF!</v>
      </c>
      <c r="K21" s="75">
        <v>2</v>
      </c>
      <c r="L21" s="76" t="s">
        <v>20</v>
      </c>
      <c r="M21" s="57"/>
      <c r="N21" s="43"/>
      <c r="O21" s="68"/>
      <c r="P21" s="36"/>
      <c r="Q21" s="36"/>
      <c r="R21" s="66"/>
      <c r="S21" s="37"/>
      <c r="T21" s="37"/>
      <c r="U21" s="37"/>
      <c r="V21" s="33"/>
      <c r="W21" s="67"/>
      <c r="X21" s="35"/>
      <c r="Y21" s="57"/>
      <c r="Z21" s="43"/>
      <c r="AA21" s="68"/>
      <c r="AB21" s="36"/>
      <c r="AC21" s="36"/>
      <c r="AD21" s="66"/>
      <c r="AE21" s="37"/>
      <c r="AF21" s="37"/>
      <c r="AG21" s="37"/>
      <c r="AH21" s="33"/>
      <c r="AI21" s="67"/>
      <c r="AJ21" s="35"/>
      <c r="AK21" s="57"/>
      <c r="AL21" s="43"/>
      <c r="AM21" s="68"/>
      <c r="AN21" s="36"/>
      <c r="AO21" s="36"/>
      <c r="AP21" s="66"/>
      <c r="AQ21" s="37"/>
      <c r="AR21" s="37"/>
      <c r="AS21" s="37"/>
      <c r="AT21" s="33"/>
      <c r="AU21" s="67"/>
      <c r="AV21" s="35"/>
      <c r="AW21" s="57"/>
      <c r="AX21" s="43"/>
      <c r="AY21" s="68"/>
      <c r="AZ21" s="36"/>
      <c r="BA21" s="36"/>
      <c r="BB21" s="66"/>
      <c r="BC21" s="37"/>
      <c r="BD21" s="37"/>
      <c r="BE21" s="37"/>
      <c r="BF21" s="33"/>
      <c r="BG21" s="67"/>
      <c r="BH21" s="35"/>
      <c r="BI21" s="57"/>
      <c r="BJ21" s="43"/>
      <c r="BK21" s="68"/>
      <c r="BL21" s="36"/>
      <c r="BM21" s="36"/>
      <c r="BN21" s="66"/>
      <c r="BO21" s="37"/>
      <c r="BP21" s="37"/>
      <c r="BQ21" s="37"/>
      <c r="BR21" s="33"/>
      <c r="BS21" s="67"/>
      <c r="BT21" s="35"/>
      <c r="BU21" s="57"/>
      <c r="BV21" s="43"/>
      <c r="BW21" s="68"/>
      <c r="BX21" s="36"/>
      <c r="BY21" s="36"/>
      <c r="BZ21" s="66"/>
      <c r="CA21" s="37"/>
      <c r="CB21" s="37"/>
      <c r="CC21" s="37"/>
      <c r="CD21" s="33"/>
      <c r="CE21" s="67"/>
      <c r="CF21" s="35"/>
      <c r="CG21" s="57"/>
      <c r="CH21" s="43"/>
      <c r="CI21" s="68"/>
      <c r="CJ21" s="36"/>
      <c r="CK21" s="36"/>
      <c r="CL21" s="66"/>
      <c r="CM21" s="37"/>
      <c r="CN21" s="37"/>
      <c r="CO21" s="37"/>
      <c r="CP21" s="33"/>
      <c r="CQ21" s="67"/>
      <c r="CR21" s="35"/>
      <c r="CS21" s="57"/>
      <c r="CT21" s="43"/>
      <c r="CU21" s="68"/>
      <c r="CV21" s="36"/>
      <c r="CW21" s="36"/>
      <c r="CX21" s="66"/>
      <c r="CY21" s="37"/>
      <c r="CZ21" s="37"/>
      <c r="DA21" s="37"/>
      <c r="DB21" s="33"/>
      <c r="DC21" s="67"/>
      <c r="DD21" s="35"/>
      <c r="DE21" s="57"/>
      <c r="DF21" s="43"/>
      <c r="DG21" s="68"/>
      <c r="DH21" s="36"/>
      <c r="DI21" s="36"/>
      <c r="DJ21" s="66"/>
      <c r="DK21" s="37"/>
      <c r="DL21" s="37"/>
      <c r="DM21" s="37"/>
      <c r="DN21" s="33"/>
      <c r="DO21" s="67"/>
      <c r="DP21" s="35"/>
      <c r="DQ21" s="57"/>
      <c r="DR21" s="43"/>
      <c r="DS21" s="68"/>
      <c r="DT21" s="36"/>
      <c r="DU21" s="36"/>
      <c r="DV21" s="66"/>
      <c r="DW21" s="37"/>
      <c r="DX21" s="37"/>
      <c r="DY21" s="37"/>
      <c r="DZ21" s="33"/>
      <c r="EA21" s="67"/>
      <c r="EB21" s="35"/>
      <c r="EC21" s="57"/>
      <c r="ED21" s="43"/>
      <c r="EE21" s="68"/>
      <c r="EF21" s="36"/>
      <c r="EG21" s="36"/>
      <c r="EH21" s="66"/>
      <c r="EI21" s="37"/>
      <c r="EJ21" s="37"/>
      <c r="EK21" s="37"/>
      <c r="EL21" s="33"/>
      <c r="EM21" s="67"/>
      <c r="EN21" s="35"/>
      <c r="EO21" s="57"/>
      <c r="EP21" s="43"/>
      <c r="EQ21" s="68"/>
      <c r="ER21" s="36"/>
      <c r="ES21" s="36"/>
      <c r="ET21" s="66"/>
      <c r="EU21" s="37"/>
      <c r="EV21" s="37"/>
      <c r="EW21" s="37"/>
      <c r="EX21" s="33"/>
      <c r="EY21" s="67"/>
      <c r="EZ21" s="35"/>
      <c r="FA21" s="57"/>
      <c r="FB21" s="43"/>
      <c r="FC21" s="68"/>
      <c r="FD21" s="36"/>
      <c r="FE21" s="36"/>
      <c r="FF21" s="66"/>
      <c r="FG21" s="37"/>
      <c r="FH21" s="37"/>
      <c r="FI21" s="37"/>
      <c r="FJ21" s="33"/>
      <c r="FK21" s="67"/>
      <c r="FL21" s="35"/>
      <c r="FM21" s="57"/>
      <c r="FN21" s="43"/>
      <c r="FO21" s="68"/>
      <c r="FP21" s="36"/>
      <c r="FQ21" s="36"/>
      <c r="FR21" s="66"/>
      <c r="FS21" s="37"/>
      <c r="FT21" s="37"/>
      <c r="FU21" s="37"/>
      <c r="FV21" s="33"/>
      <c r="FW21" s="67"/>
      <c r="FX21" s="35"/>
      <c r="FY21" s="57"/>
      <c r="FZ21" s="43"/>
      <c r="GA21" s="68"/>
      <c r="GB21" s="36"/>
      <c r="GC21" s="36"/>
      <c r="GD21" s="66"/>
      <c r="GE21" s="37"/>
      <c r="GF21" s="37"/>
      <c r="GG21" s="37"/>
      <c r="GH21" s="33"/>
      <c r="GI21" s="67"/>
      <c r="GJ21" s="35"/>
      <c r="GK21" s="57"/>
      <c r="GL21" s="43"/>
      <c r="GM21" s="68"/>
      <c r="GN21" s="36"/>
      <c r="GO21" s="36"/>
      <c r="GP21" s="66"/>
      <c r="GQ21" s="37"/>
      <c r="GR21" s="37"/>
      <c r="GS21" s="37"/>
      <c r="GT21" s="33"/>
      <c r="GU21" s="67"/>
      <c r="GV21" s="35"/>
      <c r="GW21" s="57"/>
      <c r="GX21" s="43"/>
      <c r="GY21" s="68"/>
      <c r="GZ21" s="36"/>
      <c r="HA21" s="36"/>
      <c r="HB21" s="66"/>
      <c r="HC21" s="37"/>
      <c r="HD21" s="37"/>
      <c r="HE21" s="37"/>
      <c r="HF21" s="33"/>
      <c r="HG21" s="67"/>
      <c r="HH21" s="35"/>
      <c r="HI21" s="57"/>
      <c r="HJ21" s="43"/>
      <c r="HK21" s="68"/>
      <c r="HL21" s="36"/>
      <c r="HM21" s="36"/>
      <c r="HN21" s="66"/>
      <c r="HO21" s="37"/>
      <c r="HP21" s="37"/>
      <c r="HQ21" s="37"/>
      <c r="HR21" s="33"/>
      <c r="HS21" s="67"/>
      <c r="HT21" s="35"/>
      <c r="HU21" s="57"/>
      <c r="HV21" s="43"/>
      <c r="HW21" s="68"/>
      <c r="HX21" s="36"/>
      <c r="HY21" s="36"/>
      <c r="HZ21" s="66"/>
      <c r="IA21" s="37"/>
      <c r="IB21" s="37"/>
      <c r="IC21" s="37"/>
      <c r="ID21" s="33"/>
      <c r="IE21" s="67"/>
      <c r="IF21" s="35"/>
      <c r="IG21" s="57"/>
      <c r="IH21" s="43"/>
      <c r="II21" s="68"/>
      <c r="IJ21" s="36"/>
      <c r="IK21" s="36"/>
      <c r="IL21" s="66"/>
      <c r="IM21" s="37"/>
      <c r="IN21" s="37"/>
      <c r="IO21" s="37"/>
      <c r="IP21" s="33"/>
      <c r="IQ21" s="67"/>
      <c r="IR21" s="35"/>
      <c r="IS21" s="57"/>
      <c r="IT21" s="43"/>
      <c r="IU21" s="68"/>
      <c r="IV21" s="36"/>
    </row>
    <row r="22" spans="1:256" s="69" customFormat="1" x14ac:dyDescent="0.25">
      <c r="A22" s="53">
        <v>1</v>
      </c>
      <c r="B22" s="62" t="s">
        <v>11</v>
      </c>
      <c r="C22" s="655" t="s">
        <v>3</v>
      </c>
      <c r="D22" s="45" t="e">
        <f>#REF!</f>
        <v>#REF!</v>
      </c>
      <c r="E22" s="45" t="e">
        <f>#REF!</f>
        <v>#REF!</v>
      </c>
      <c r="F22" s="46" t="e">
        <f>#REF!</f>
        <v>#REF!</v>
      </c>
      <c r="G22" s="47"/>
      <c r="H22" s="47" t="e">
        <f t="shared" si="0"/>
        <v>#REF!</v>
      </c>
      <c r="I22" s="47" t="e">
        <f>#REF!</f>
        <v>#REF!</v>
      </c>
      <c r="J22" s="48" t="e">
        <f t="shared" si="1"/>
        <v>#REF!</v>
      </c>
      <c r="K22" s="49">
        <v>2</v>
      </c>
      <c r="L22" s="55"/>
      <c r="M22" s="57"/>
      <c r="N22" s="43"/>
      <c r="O22" s="68"/>
      <c r="P22" s="36"/>
      <c r="Q22" s="36"/>
      <c r="R22" s="66"/>
      <c r="S22" s="37"/>
      <c r="T22" s="37"/>
      <c r="U22" s="37"/>
      <c r="V22" s="33"/>
      <c r="W22" s="67"/>
      <c r="X22" s="35"/>
      <c r="Y22" s="57"/>
      <c r="Z22" s="43"/>
      <c r="AA22" s="68"/>
      <c r="AB22" s="36"/>
      <c r="AC22" s="36"/>
      <c r="AD22" s="66"/>
      <c r="AE22" s="37"/>
      <c r="AF22" s="37"/>
      <c r="AG22" s="37"/>
      <c r="AH22" s="33"/>
      <c r="AI22" s="67"/>
      <c r="AJ22" s="35"/>
      <c r="AK22" s="57"/>
      <c r="AL22" s="43"/>
      <c r="AM22" s="68"/>
      <c r="AN22" s="36"/>
      <c r="AO22" s="36"/>
      <c r="AP22" s="66"/>
      <c r="AQ22" s="37"/>
      <c r="AR22" s="37"/>
      <c r="AS22" s="37"/>
      <c r="AT22" s="33"/>
      <c r="AU22" s="67"/>
      <c r="AV22" s="35"/>
      <c r="AW22" s="57"/>
      <c r="AX22" s="43"/>
      <c r="AY22" s="68"/>
      <c r="AZ22" s="36"/>
      <c r="BA22" s="36"/>
      <c r="BB22" s="66"/>
      <c r="BC22" s="37"/>
      <c r="BD22" s="37"/>
      <c r="BE22" s="37"/>
      <c r="BF22" s="33"/>
      <c r="BG22" s="67"/>
      <c r="BH22" s="35"/>
      <c r="BI22" s="57"/>
      <c r="BJ22" s="43"/>
      <c r="BK22" s="68"/>
      <c r="BL22" s="36"/>
      <c r="BM22" s="36"/>
      <c r="BN22" s="66"/>
      <c r="BO22" s="37"/>
      <c r="BP22" s="37"/>
      <c r="BQ22" s="37"/>
      <c r="BR22" s="33"/>
      <c r="BS22" s="67"/>
      <c r="BT22" s="35"/>
      <c r="BU22" s="57"/>
      <c r="BV22" s="43"/>
      <c r="BW22" s="68"/>
      <c r="BX22" s="36"/>
      <c r="BY22" s="36"/>
      <c r="BZ22" s="66"/>
      <c r="CA22" s="37"/>
      <c r="CB22" s="37"/>
      <c r="CC22" s="37"/>
      <c r="CD22" s="33"/>
      <c r="CE22" s="67"/>
      <c r="CF22" s="35"/>
      <c r="CG22" s="57"/>
      <c r="CH22" s="43"/>
      <c r="CI22" s="68"/>
      <c r="CJ22" s="36"/>
      <c r="CK22" s="36"/>
      <c r="CL22" s="66"/>
      <c r="CM22" s="37"/>
      <c r="CN22" s="37"/>
      <c r="CO22" s="37"/>
      <c r="CP22" s="33"/>
      <c r="CQ22" s="67"/>
      <c r="CR22" s="35"/>
      <c r="CS22" s="57"/>
      <c r="CT22" s="43"/>
      <c r="CU22" s="68"/>
      <c r="CV22" s="36"/>
      <c r="CW22" s="36"/>
      <c r="CX22" s="66"/>
      <c r="CY22" s="37"/>
      <c r="CZ22" s="37"/>
      <c r="DA22" s="37"/>
      <c r="DB22" s="33"/>
      <c r="DC22" s="67"/>
      <c r="DD22" s="35"/>
      <c r="DE22" s="57"/>
      <c r="DF22" s="43"/>
      <c r="DG22" s="68"/>
      <c r="DH22" s="36"/>
      <c r="DI22" s="36"/>
      <c r="DJ22" s="66"/>
      <c r="DK22" s="37"/>
      <c r="DL22" s="37"/>
      <c r="DM22" s="37"/>
      <c r="DN22" s="33"/>
      <c r="DO22" s="67"/>
      <c r="DP22" s="35"/>
      <c r="DQ22" s="57"/>
      <c r="DR22" s="43"/>
      <c r="DS22" s="68"/>
      <c r="DT22" s="36"/>
      <c r="DU22" s="36"/>
      <c r="DV22" s="66"/>
      <c r="DW22" s="37"/>
      <c r="DX22" s="37"/>
      <c r="DY22" s="37"/>
      <c r="DZ22" s="33"/>
      <c r="EA22" s="67"/>
      <c r="EB22" s="35"/>
      <c r="EC22" s="57"/>
      <c r="ED22" s="43"/>
      <c r="EE22" s="68"/>
      <c r="EF22" s="36"/>
      <c r="EG22" s="36"/>
      <c r="EH22" s="66"/>
      <c r="EI22" s="37"/>
      <c r="EJ22" s="37"/>
      <c r="EK22" s="37"/>
      <c r="EL22" s="33"/>
      <c r="EM22" s="67"/>
      <c r="EN22" s="35"/>
      <c r="EO22" s="57"/>
      <c r="EP22" s="43"/>
      <c r="EQ22" s="68"/>
      <c r="ER22" s="36"/>
      <c r="ES22" s="36"/>
      <c r="ET22" s="66"/>
      <c r="EU22" s="37"/>
      <c r="EV22" s="37"/>
      <c r="EW22" s="37"/>
      <c r="EX22" s="33"/>
      <c r="EY22" s="67"/>
      <c r="EZ22" s="35"/>
      <c r="FA22" s="57"/>
      <c r="FB22" s="43"/>
      <c r="FC22" s="68"/>
      <c r="FD22" s="36"/>
      <c r="FE22" s="36"/>
      <c r="FF22" s="66"/>
      <c r="FG22" s="37"/>
      <c r="FH22" s="37"/>
      <c r="FI22" s="37"/>
      <c r="FJ22" s="33"/>
      <c r="FK22" s="67"/>
      <c r="FL22" s="35"/>
      <c r="FM22" s="57"/>
      <c r="FN22" s="43"/>
      <c r="FO22" s="68"/>
      <c r="FP22" s="36"/>
      <c r="FQ22" s="36"/>
      <c r="FR22" s="66"/>
      <c r="FS22" s="37"/>
      <c r="FT22" s="37"/>
      <c r="FU22" s="37"/>
      <c r="FV22" s="33"/>
      <c r="FW22" s="67"/>
      <c r="FX22" s="35"/>
      <c r="FY22" s="57"/>
      <c r="FZ22" s="43"/>
      <c r="GA22" s="68"/>
      <c r="GB22" s="36"/>
      <c r="GC22" s="36"/>
      <c r="GD22" s="66"/>
      <c r="GE22" s="37"/>
      <c r="GF22" s="37"/>
      <c r="GG22" s="37"/>
      <c r="GH22" s="33"/>
      <c r="GI22" s="67"/>
      <c r="GJ22" s="35"/>
      <c r="GK22" s="57"/>
      <c r="GL22" s="43"/>
      <c r="GM22" s="68"/>
      <c r="GN22" s="36"/>
      <c r="GO22" s="36"/>
      <c r="GP22" s="66"/>
      <c r="GQ22" s="37"/>
      <c r="GR22" s="37"/>
      <c r="GS22" s="37"/>
      <c r="GT22" s="33"/>
      <c r="GU22" s="67"/>
      <c r="GV22" s="35"/>
      <c r="GW22" s="57"/>
      <c r="GX22" s="43"/>
      <c r="GY22" s="68"/>
      <c r="GZ22" s="36"/>
      <c r="HA22" s="36"/>
      <c r="HB22" s="66"/>
      <c r="HC22" s="37"/>
      <c r="HD22" s="37"/>
      <c r="HE22" s="37"/>
      <c r="HF22" s="33"/>
      <c r="HG22" s="67"/>
      <c r="HH22" s="35"/>
      <c r="HI22" s="57"/>
      <c r="HJ22" s="43"/>
      <c r="HK22" s="68"/>
      <c r="HL22" s="36"/>
      <c r="HM22" s="36"/>
      <c r="HN22" s="66"/>
      <c r="HO22" s="37"/>
      <c r="HP22" s="37"/>
      <c r="HQ22" s="37"/>
      <c r="HR22" s="33"/>
      <c r="HS22" s="67"/>
      <c r="HT22" s="35"/>
      <c r="HU22" s="57"/>
      <c r="HV22" s="43"/>
      <c r="HW22" s="68"/>
      <c r="HX22" s="36"/>
      <c r="HY22" s="36"/>
      <c r="HZ22" s="66"/>
      <c r="IA22" s="37"/>
      <c r="IB22" s="37"/>
      <c r="IC22" s="37"/>
      <c r="ID22" s="33"/>
      <c r="IE22" s="67"/>
      <c r="IF22" s="35"/>
      <c r="IG22" s="57"/>
      <c r="IH22" s="43"/>
      <c r="II22" s="68"/>
      <c r="IJ22" s="36"/>
      <c r="IK22" s="36"/>
      <c r="IL22" s="66"/>
      <c r="IM22" s="37"/>
      <c r="IN22" s="37"/>
      <c r="IO22" s="37"/>
      <c r="IP22" s="33"/>
      <c r="IQ22" s="67"/>
      <c r="IR22" s="35"/>
      <c r="IS22" s="57"/>
      <c r="IT22" s="43"/>
      <c r="IU22" s="68"/>
      <c r="IV22" s="36"/>
    </row>
    <row r="23" spans="1:256" s="69" customFormat="1" ht="72" customHeight="1" x14ac:dyDescent="0.25">
      <c r="A23" s="70">
        <v>2</v>
      </c>
      <c r="B23" s="63" t="s">
        <v>9</v>
      </c>
      <c r="C23" s="656"/>
      <c r="D23" s="36" t="e">
        <f>#REF!</f>
        <v>#REF!</v>
      </c>
      <c r="E23" s="36" t="e">
        <f>#REF!</f>
        <v>#REF!</v>
      </c>
      <c r="F23" s="66" t="e">
        <f>#REF!</f>
        <v>#REF!</v>
      </c>
      <c r="G23" s="37"/>
      <c r="H23" s="37" t="e">
        <f t="shared" si="0"/>
        <v>#REF!</v>
      </c>
      <c r="I23" s="37" t="e">
        <f>#REF!</f>
        <v>#REF!</v>
      </c>
      <c r="J23" s="33" t="e">
        <f t="shared" si="1"/>
        <v>#REF!</v>
      </c>
      <c r="K23" s="67">
        <v>1</v>
      </c>
      <c r="L23" s="35" t="s">
        <v>21</v>
      </c>
      <c r="M23" s="57"/>
      <c r="N23" s="43"/>
      <c r="O23" s="68"/>
      <c r="P23" s="36"/>
      <c r="Q23" s="36"/>
      <c r="R23" s="66"/>
      <c r="S23" s="37"/>
      <c r="T23" s="37"/>
      <c r="U23" s="37"/>
      <c r="V23" s="33"/>
      <c r="W23" s="67"/>
      <c r="X23" s="35"/>
      <c r="Y23" s="57"/>
      <c r="Z23" s="43"/>
      <c r="AA23" s="68"/>
      <c r="AB23" s="36"/>
      <c r="AC23" s="36"/>
      <c r="AD23" s="66"/>
      <c r="AE23" s="37"/>
      <c r="AF23" s="37"/>
      <c r="AG23" s="37"/>
      <c r="AH23" s="33"/>
      <c r="AI23" s="67"/>
      <c r="AJ23" s="35"/>
      <c r="AK23" s="57"/>
      <c r="AL23" s="43"/>
      <c r="AM23" s="68"/>
      <c r="AN23" s="36"/>
      <c r="AO23" s="36"/>
      <c r="AP23" s="66"/>
      <c r="AQ23" s="37"/>
      <c r="AR23" s="37"/>
      <c r="AS23" s="37"/>
      <c r="AT23" s="33"/>
      <c r="AU23" s="67"/>
      <c r="AV23" s="35"/>
      <c r="AW23" s="57"/>
      <c r="AX23" s="43"/>
      <c r="AY23" s="68"/>
      <c r="AZ23" s="36"/>
      <c r="BA23" s="36"/>
      <c r="BB23" s="66"/>
      <c r="BC23" s="37"/>
      <c r="BD23" s="37"/>
      <c r="BE23" s="37"/>
      <c r="BF23" s="33"/>
      <c r="BG23" s="67"/>
      <c r="BH23" s="35"/>
      <c r="BI23" s="57"/>
      <c r="BJ23" s="43"/>
      <c r="BK23" s="68"/>
      <c r="BL23" s="36"/>
      <c r="BM23" s="36"/>
      <c r="BN23" s="66"/>
      <c r="BO23" s="37"/>
      <c r="BP23" s="37"/>
      <c r="BQ23" s="37"/>
      <c r="BR23" s="33"/>
      <c r="BS23" s="67"/>
      <c r="BT23" s="35"/>
      <c r="BU23" s="57"/>
      <c r="BV23" s="43"/>
      <c r="BW23" s="68"/>
      <c r="BX23" s="36"/>
      <c r="BY23" s="36"/>
      <c r="BZ23" s="66"/>
      <c r="CA23" s="37"/>
      <c r="CB23" s="37"/>
      <c r="CC23" s="37"/>
      <c r="CD23" s="33"/>
      <c r="CE23" s="67"/>
      <c r="CF23" s="35"/>
      <c r="CG23" s="57"/>
      <c r="CH23" s="43"/>
      <c r="CI23" s="68"/>
      <c r="CJ23" s="36"/>
      <c r="CK23" s="36"/>
      <c r="CL23" s="66"/>
      <c r="CM23" s="37"/>
      <c r="CN23" s="37"/>
      <c r="CO23" s="37"/>
      <c r="CP23" s="33"/>
      <c r="CQ23" s="67"/>
      <c r="CR23" s="35"/>
      <c r="CS23" s="57"/>
      <c r="CT23" s="43"/>
      <c r="CU23" s="68"/>
      <c r="CV23" s="36"/>
      <c r="CW23" s="36"/>
      <c r="CX23" s="66"/>
      <c r="CY23" s="37"/>
      <c r="CZ23" s="37"/>
      <c r="DA23" s="37"/>
      <c r="DB23" s="33"/>
      <c r="DC23" s="67"/>
      <c r="DD23" s="35"/>
      <c r="DE23" s="57"/>
      <c r="DF23" s="43"/>
      <c r="DG23" s="68"/>
      <c r="DH23" s="36"/>
      <c r="DI23" s="36"/>
      <c r="DJ23" s="66"/>
      <c r="DK23" s="37"/>
      <c r="DL23" s="37"/>
      <c r="DM23" s="37"/>
      <c r="DN23" s="33"/>
      <c r="DO23" s="67"/>
      <c r="DP23" s="35"/>
      <c r="DQ23" s="57"/>
      <c r="DR23" s="43"/>
      <c r="DS23" s="68"/>
      <c r="DT23" s="36"/>
      <c r="DU23" s="36"/>
      <c r="DV23" s="66"/>
      <c r="DW23" s="37"/>
      <c r="DX23" s="37"/>
      <c r="DY23" s="37"/>
      <c r="DZ23" s="33"/>
      <c r="EA23" s="67"/>
      <c r="EB23" s="35"/>
      <c r="EC23" s="57"/>
      <c r="ED23" s="43"/>
      <c r="EE23" s="68"/>
      <c r="EF23" s="36"/>
      <c r="EG23" s="36"/>
      <c r="EH23" s="66"/>
      <c r="EI23" s="37"/>
      <c r="EJ23" s="37"/>
      <c r="EK23" s="37"/>
      <c r="EL23" s="33"/>
      <c r="EM23" s="67"/>
      <c r="EN23" s="35"/>
      <c r="EO23" s="57"/>
      <c r="EP23" s="43"/>
      <c r="EQ23" s="68"/>
      <c r="ER23" s="36"/>
      <c r="ES23" s="36"/>
      <c r="ET23" s="66"/>
      <c r="EU23" s="37"/>
      <c r="EV23" s="37"/>
      <c r="EW23" s="37"/>
      <c r="EX23" s="33"/>
      <c r="EY23" s="67"/>
      <c r="EZ23" s="35"/>
      <c r="FA23" s="57"/>
      <c r="FB23" s="43"/>
      <c r="FC23" s="68"/>
      <c r="FD23" s="36"/>
      <c r="FE23" s="36"/>
      <c r="FF23" s="66"/>
      <c r="FG23" s="37"/>
      <c r="FH23" s="37"/>
      <c r="FI23" s="37"/>
      <c r="FJ23" s="33"/>
      <c r="FK23" s="67"/>
      <c r="FL23" s="35"/>
      <c r="FM23" s="57"/>
      <c r="FN23" s="43"/>
      <c r="FO23" s="68"/>
      <c r="FP23" s="36"/>
      <c r="FQ23" s="36"/>
      <c r="FR23" s="66"/>
      <c r="FS23" s="37"/>
      <c r="FT23" s="37"/>
      <c r="FU23" s="37"/>
      <c r="FV23" s="33"/>
      <c r="FW23" s="67"/>
      <c r="FX23" s="35"/>
      <c r="FY23" s="57"/>
      <c r="FZ23" s="43"/>
      <c r="GA23" s="68"/>
      <c r="GB23" s="36"/>
      <c r="GC23" s="36"/>
      <c r="GD23" s="66"/>
      <c r="GE23" s="37"/>
      <c r="GF23" s="37"/>
      <c r="GG23" s="37"/>
      <c r="GH23" s="33"/>
      <c r="GI23" s="67"/>
      <c r="GJ23" s="35"/>
      <c r="GK23" s="57"/>
      <c r="GL23" s="43"/>
      <c r="GM23" s="68"/>
      <c r="GN23" s="36"/>
      <c r="GO23" s="36"/>
      <c r="GP23" s="66"/>
      <c r="GQ23" s="37"/>
      <c r="GR23" s="37"/>
      <c r="GS23" s="37"/>
      <c r="GT23" s="33"/>
      <c r="GU23" s="67"/>
      <c r="GV23" s="35"/>
      <c r="GW23" s="57"/>
      <c r="GX23" s="43"/>
      <c r="GY23" s="68"/>
      <c r="GZ23" s="36"/>
      <c r="HA23" s="36"/>
      <c r="HB23" s="66"/>
      <c r="HC23" s="37"/>
      <c r="HD23" s="37"/>
      <c r="HE23" s="37"/>
      <c r="HF23" s="33"/>
      <c r="HG23" s="67"/>
      <c r="HH23" s="35"/>
      <c r="HI23" s="57"/>
      <c r="HJ23" s="43"/>
      <c r="HK23" s="68"/>
      <c r="HL23" s="36"/>
      <c r="HM23" s="36"/>
      <c r="HN23" s="66"/>
      <c r="HO23" s="37"/>
      <c r="HP23" s="37"/>
      <c r="HQ23" s="37"/>
      <c r="HR23" s="33"/>
      <c r="HS23" s="67"/>
      <c r="HT23" s="35"/>
      <c r="HU23" s="57"/>
      <c r="HV23" s="43"/>
      <c r="HW23" s="68"/>
      <c r="HX23" s="36"/>
      <c r="HY23" s="36"/>
      <c r="HZ23" s="66"/>
      <c r="IA23" s="37"/>
      <c r="IB23" s="37"/>
      <c r="IC23" s="37"/>
      <c r="ID23" s="33"/>
      <c r="IE23" s="67"/>
      <c r="IF23" s="35"/>
      <c r="IG23" s="57"/>
      <c r="IH23" s="43"/>
      <c r="II23" s="68"/>
      <c r="IJ23" s="36"/>
      <c r="IK23" s="36"/>
      <c r="IL23" s="66"/>
      <c r="IM23" s="37"/>
      <c r="IN23" s="37"/>
      <c r="IO23" s="37"/>
      <c r="IP23" s="33"/>
      <c r="IQ23" s="67"/>
      <c r="IR23" s="35"/>
      <c r="IS23" s="57"/>
      <c r="IT23" s="43"/>
      <c r="IU23" s="68"/>
      <c r="IV23" s="36"/>
    </row>
    <row r="24" spans="1:256" s="69" customFormat="1" ht="14.25" thickBot="1" x14ac:dyDescent="0.3">
      <c r="A24" s="77">
        <v>3</v>
      </c>
      <c r="B24" s="64" t="s">
        <v>8</v>
      </c>
      <c r="C24" s="657"/>
      <c r="D24" s="72" t="e">
        <f>#REF!</f>
        <v>#REF!</v>
      </c>
      <c r="E24" s="72" t="e">
        <f>#REF!</f>
        <v>#REF!</v>
      </c>
      <c r="F24" s="73" t="e">
        <f>#REF!</f>
        <v>#REF!</v>
      </c>
      <c r="G24" s="74"/>
      <c r="H24" s="74" t="e">
        <f t="shared" ref="H24:H36" si="2">SUM(D24:G24)</f>
        <v>#REF!</v>
      </c>
      <c r="I24" s="74" t="e">
        <f>#REF!</f>
        <v>#REF!</v>
      </c>
      <c r="J24" s="50" t="e">
        <f t="shared" ref="J24:J30" si="3">IF(M24="X","RECHAZADO",+H24+I24)</f>
        <v>#REF!</v>
      </c>
      <c r="K24" s="75">
        <v>3</v>
      </c>
      <c r="L24" s="76"/>
      <c r="M24" s="57"/>
      <c r="N24" s="43"/>
      <c r="O24" s="68"/>
      <c r="P24" s="36"/>
      <c r="Q24" s="36"/>
      <c r="R24" s="66"/>
      <c r="S24" s="37"/>
      <c r="T24" s="37"/>
      <c r="U24" s="37"/>
      <c r="V24" s="33"/>
      <c r="W24" s="67"/>
      <c r="X24" s="35"/>
      <c r="Y24" s="57"/>
      <c r="Z24" s="43"/>
      <c r="AA24" s="68"/>
      <c r="AB24" s="36"/>
      <c r="AC24" s="36"/>
      <c r="AD24" s="66"/>
      <c r="AE24" s="37"/>
      <c r="AF24" s="37"/>
      <c r="AG24" s="37"/>
      <c r="AH24" s="33"/>
      <c r="AI24" s="67"/>
      <c r="AJ24" s="35"/>
      <c r="AK24" s="57"/>
      <c r="AL24" s="43"/>
      <c r="AM24" s="68"/>
      <c r="AN24" s="36"/>
      <c r="AO24" s="36"/>
      <c r="AP24" s="66"/>
      <c r="AQ24" s="37"/>
      <c r="AR24" s="37"/>
      <c r="AS24" s="37"/>
      <c r="AT24" s="33"/>
      <c r="AU24" s="67"/>
      <c r="AV24" s="35"/>
      <c r="AW24" s="57"/>
      <c r="AX24" s="43"/>
      <c r="AY24" s="68"/>
      <c r="AZ24" s="36"/>
      <c r="BA24" s="36"/>
      <c r="BB24" s="66"/>
      <c r="BC24" s="37"/>
      <c r="BD24" s="37"/>
      <c r="BE24" s="37"/>
      <c r="BF24" s="33"/>
      <c r="BG24" s="67"/>
      <c r="BH24" s="35"/>
      <c r="BI24" s="57"/>
      <c r="BJ24" s="43"/>
      <c r="BK24" s="68"/>
      <c r="BL24" s="36"/>
      <c r="BM24" s="36"/>
      <c r="BN24" s="66"/>
      <c r="BO24" s="37"/>
      <c r="BP24" s="37"/>
      <c r="BQ24" s="37"/>
      <c r="BR24" s="33"/>
      <c r="BS24" s="67"/>
      <c r="BT24" s="35"/>
      <c r="BU24" s="57"/>
      <c r="BV24" s="43"/>
      <c r="BW24" s="68"/>
      <c r="BX24" s="36"/>
      <c r="BY24" s="36"/>
      <c r="BZ24" s="66"/>
      <c r="CA24" s="37"/>
      <c r="CB24" s="37"/>
      <c r="CC24" s="37"/>
      <c r="CD24" s="33"/>
      <c r="CE24" s="67"/>
      <c r="CF24" s="35"/>
      <c r="CG24" s="57"/>
      <c r="CH24" s="43"/>
      <c r="CI24" s="68"/>
      <c r="CJ24" s="36"/>
      <c r="CK24" s="36"/>
      <c r="CL24" s="66"/>
      <c r="CM24" s="37"/>
      <c r="CN24" s="37"/>
      <c r="CO24" s="37"/>
      <c r="CP24" s="33"/>
      <c r="CQ24" s="67"/>
      <c r="CR24" s="35"/>
      <c r="CS24" s="57"/>
      <c r="CT24" s="43"/>
      <c r="CU24" s="68"/>
      <c r="CV24" s="36"/>
      <c r="CW24" s="36"/>
      <c r="CX24" s="66"/>
      <c r="CY24" s="37"/>
      <c r="CZ24" s="37"/>
      <c r="DA24" s="37"/>
      <c r="DB24" s="33"/>
      <c r="DC24" s="67"/>
      <c r="DD24" s="35"/>
      <c r="DE24" s="57"/>
      <c r="DF24" s="43"/>
      <c r="DG24" s="68"/>
      <c r="DH24" s="36"/>
      <c r="DI24" s="36"/>
      <c r="DJ24" s="66"/>
      <c r="DK24" s="37"/>
      <c r="DL24" s="37"/>
      <c r="DM24" s="37"/>
      <c r="DN24" s="33"/>
      <c r="DO24" s="67"/>
      <c r="DP24" s="35"/>
      <c r="DQ24" s="57"/>
      <c r="DR24" s="43"/>
      <c r="DS24" s="68"/>
      <c r="DT24" s="36"/>
      <c r="DU24" s="36"/>
      <c r="DV24" s="66"/>
      <c r="DW24" s="37"/>
      <c r="DX24" s="37"/>
      <c r="DY24" s="37"/>
      <c r="DZ24" s="33"/>
      <c r="EA24" s="67"/>
      <c r="EB24" s="35"/>
      <c r="EC24" s="57"/>
      <c r="ED24" s="43"/>
      <c r="EE24" s="68"/>
      <c r="EF24" s="36"/>
      <c r="EG24" s="36"/>
      <c r="EH24" s="66"/>
      <c r="EI24" s="37"/>
      <c r="EJ24" s="37"/>
      <c r="EK24" s="37"/>
      <c r="EL24" s="33"/>
      <c r="EM24" s="67"/>
      <c r="EN24" s="35"/>
      <c r="EO24" s="57"/>
      <c r="EP24" s="43"/>
      <c r="EQ24" s="68"/>
      <c r="ER24" s="36"/>
      <c r="ES24" s="36"/>
      <c r="ET24" s="66"/>
      <c r="EU24" s="37"/>
      <c r="EV24" s="37"/>
      <c r="EW24" s="37"/>
      <c r="EX24" s="33"/>
      <c r="EY24" s="67"/>
      <c r="EZ24" s="35"/>
      <c r="FA24" s="57"/>
      <c r="FB24" s="43"/>
      <c r="FC24" s="68"/>
      <c r="FD24" s="36"/>
      <c r="FE24" s="36"/>
      <c r="FF24" s="66"/>
      <c r="FG24" s="37"/>
      <c r="FH24" s="37"/>
      <c r="FI24" s="37"/>
      <c r="FJ24" s="33"/>
      <c r="FK24" s="67"/>
      <c r="FL24" s="35"/>
      <c r="FM24" s="57"/>
      <c r="FN24" s="43"/>
      <c r="FO24" s="68"/>
      <c r="FP24" s="36"/>
      <c r="FQ24" s="36"/>
      <c r="FR24" s="66"/>
      <c r="FS24" s="37"/>
      <c r="FT24" s="37"/>
      <c r="FU24" s="37"/>
      <c r="FV24" s="33"/>
      <c r="FW24" s="67"/>
      <c r="FX24" s="35"/>
      <c r="FY24" s="57"/>
      <c r="FZ24" s="43"/>
      <c r="GA24" s="68"/>
      <c r="GB24" s="36"/>
      <c r="GC24" s="36"/>
      <c r="GD24" s="66"/>
      <c r="GE24" s="37"/>
      <c r="GF24" s="37"/>
      <c r="GG24" s="37"/>
      <c r="GH24" s="33"/>
      <c r="GI24" s="67"/>
      <c r="GJ24" s="35"/>
      <c r="GK24" s="57"/>
      <c r="GL24" s="43"/>
      <c r="GM24" s="68"/>
      <c r="GN24" s="36"/>
      <c r="GO24" s="36"/>
      <c r="GP24" s="66"/>
      <c r="GQ24" s="37"/>
      <c r="GR24" s="37"/>
      <c r="GS24" s="37"/>
      <c r="GT24" s="33"/>
      <c r="GU24" s="67"/>
      <c r="GV24" s="35"/>
      <c r="GW24" s="57"/>
      <c r="GX24" s="43"/>
      <c r="GY24" s="68"/>
      <c r="GZ24" s="36"/>
      <c r="HA24" s="36"/>
      <c r="HB24" s="66"/>
      <c r="HC24" s="37"/>
      <c r="HD24" s="37"/>
      <c r="HE24" s="37"/>
      <c r="HF24" s="33"/>
      <c r="HG24" s="67"/>
      <c r="HH24" s="35"/>
      <c r="HI24" s="57"/>
      <c r="HJ24" s="43"/>
      <c r="HK24" s="68"/>
      <c r="HL24" s="36"/>
      <c r="HM24" s="36"/>
      <c r="HN24" s="66"/>
      <c r="HO24" s="37"/>
      <c r="HP24" s="37"/>
      <c r="HQ24" s="37"/>
      <c r="HR24" s="33"/>
      <c r="HS24" s="67"/>
      <c r="HT24" s="35"/>
      <c r="HU24" s="57"/>
      <c r="HV24" s="43"/>
      <c r="HW24" s="68"/>
      <c r="HX24" s="36"/>
      <c r="HY24" s="36"/>
      <c r="HZ24" s="66"/>
      <c r="IA24" s="37"/>
      <c r="IB24" s="37"/>
      <c r="IC24" s="37"/>
      <c r="ID24" s="33"/>
      <c r="IE24" s="67"/>
      <c r="IF24" s="35"/>
      <c r="IG24" s="57"/>
      <c r="IH24" s="43"/>
      <c r="II24" s="68"/>
      <c r="IJ24" s="36"/>
      <c r="IK24" s="36"/>
      <c r="IL24" s="66"/>
      <c r="IM24" s="37"/>
      <c r="IN24" s="37"/>
      <c r="IO24" s="37"/>
      <c r="IP24" s="33"/>
      <c r="IQ24" s="67"/>
      <c r="IR24" s="35"/>
      <c r="IS24" s="57"/>
      <c r="IT24" s="43"/>
      <c r="IU24" s="68"/>
      <c r="IV24" s="36"/>
    </row>
    <row r="25" spans="1:256" s="69" customFormat="1" x14ac:dyDescent="0.25">
      <c r="A25" s="61">
        <v>1</v>
      </c>
      <c r="B25" s="62" t="s">
        <v>11</v>
      </c>
      <c r="C25" s="655" t="s">
        <v>4</v>
      </c>
      <c r="D25" s="45" t="e">
        <f>#REF!</f>
        <v>#REF!</v>
      </c>
      <c r="E25" s="45" t="e">
        <f>#REF!</f>
        <v>#REF!</v>
      </c>
      <c r="F25" s="46" t="e">
        <f>#REF!</f>
        <v>#REF!</v>
      </c>
      <c r="G25" s="47"/>
      <c r="H25" s="47" t="e">
        <f t="shared" ref="H25:H31" si="4">SUM(D25:G25)</f>
        <v>#REF!</v>
      </c>
      <c r="I25" s="47" t="e">
        <f>#REF!</f>
        <v>#REF!</v>
      </c>
      <c r="J25" s="48" t="e">
        <f t="shared" si="3"/>
        <v>#REF!</v>
      </c>
      <c r="K25" s="49">
        <v>3</v>
      </c>
      <c r="L25" s="55"/>
      <c r="M25" s="57"/>
      <c r="N25" s="43"/>
      <c r="O25" s="68"/>
      <c r="P25" s="36"/>
      <c r="Q25" s="36"/>
      <c r="R25" s="66"/>
      <c r="S25" s="37"/>
      <c r="T25" s="37"/>
      <c r="U25" s="37"/>
      <c r="V25" s="33"/>
      <c r="W25" s="67"/>
      <c r="X25" s="35"/>
      <c r="Y25" s="57"/>
      <c r="Z25" s="43"/>
      <c r="AA25" s="68"/>
      <c r="AB25" s="36"/>
      <c r="AC25" s="36"/>
      <c r="AD25" s="66"/>
      <c r="AE25" s="37"/>
      <c r="AF25" s="37"/>
      <c r="AG25" s="37"/>
      <c r="AH25" s="33"/>
      <c r="AI25" s="67"/>
      <c r="AJ25" s="35"/>
      <c r="AK25" s="57"/>
      <c r="AL25" s="43"/>
      <c r="AM25" s="68"/>
      <c r="AN25" s="36"/>
      <c r="AO25" s="36"/>
      <c r="AP25" s="66"/>
      <c r="AQ25" s="37"/>
      <c r="AR25" s="37"/>
      <c r="AS25" s="37"/>
      <c r="AT25" s="33"/>
      <c r="AU25" s="67"/>
      <c r="AV25" s="35"/>
      <c r="AW25" s="57"/>
      <c r="AX25" s="43"/>
      <c r="AY25" s="68"/>
      <c r="AZ25" s="36"/>
      <c r="BA25" s="36"/>
      <c r="BB25" s="66"/>
      <c r="BC25" s="37"/>
      <c r="BD25" s="37"/>
      <c r="BE25" s="37"/>
      <c r="BF25" s="33"/>
      <c r="BG25" s="67"/>
      <c r="BH25" s="35"/>
      <c r="BI25" s="57"/>
      <c r="BJ25" s="43"/>
      <c r="BK25" s="68"/>
      <c r="BL25" s="36"/>
      <c r="BM25" s="36"/>
      <c r="BN25" s="66"/>
      <c r="BO25" s="37"/>
      <c r="BP25" s="37"/>
      <c r="BQ25" s="37"/>
      <c r="BR25" s="33"/>
      <c r="BS25" s="67"/>
      <c r="BT25" s="35"/>
      <c r="BU25" s="57"/>
      <c r="BV25" s="43"/>
      <c r="BW25" s="68"/>
      <c r="BX25" s="36"/>
      <c r="BY25" s="36"/>
      <c r="BZ25" s="66"/>
      <c r="CA25" s="37"/>
      <c r="CB25" s="37"/>
      <c r="CC25" s="37"/>
      <c r="CD25" s="33"/>
      <c r="CE25" s="67"/>
      <c r="CF25" s="35"/>
      <c r="CG25" s="57"/>
      <c r="CH25" s="43"/>
      <c r="CI25" s="68"/>
      <c r="CJ25" s="36"/>
      <c r="CK25" s="36"/>
      <c r="CL25" s="66"/>
      <c r="CM25" s="37"/>
      <c r="CN25" s="37"/>
      <c r="CO25" s="37"/>
      <c r="CP25" s="33"/>
      <c r="CQ25" s="67"/>
      <c r="CR25" s="35"/>
      <c r="CS25" s="57"/>
      <c r="CT25" s="43"/>
      <c r="CU25" s="68"/>
      <c r="CV25" s="36"/>
      <c r="CW25" s="36"/>
      <c r="CX25" s="66"/>
      <c r="CY25" s="37"/>
      <c r="CZ25" s="37"/>
      <c r="DA25" s="37"/>
      <c r="DB25" s="33"/>
      <c r="DC25" s="67"/>
      <c r="DD25" s="35"/>
      <c r="DE25" s="57"/>
      <c r="DF25" s="43"/>
      <c r="DG25" s="68"/>
      <c r="DH25" s="36"/>
      <c r="DI25" s="36"/>
      <c r="DJ25" s="66"/>
      <c r="DK25" s="37"/>
      <c r="DL25" s="37"/>
      <c r="DM25" s="37"/>
      <c r="DN25" s="33"/>
      <c r="DO25" s="67"/>
      <c r="DP25" s="35"/>
      <c r="DQ25" s="57"/>
      <c r="DR25" s="43"/>
      <c r="DS25" s="68"/>
      <c r="DT25" s="36"/>
      <c r="DU25" s="36"/>
      <c r="DV25" s="66"/>
      <c r="DW25" s="37"/>
      <c r="DX25" s="37"/>
      <c r="DY25" s="37"/>
      <c r="DZ25" s="33"/>
      <c r="EA25" s="67"/>
      <c r="EB25" s="35"/>
      <c r="EC25" s="57"/>
      <c r="ED25" s="43"/>
      <c r="EE25" s="68"/>
      <c r="EF25" s="36"/>
      <c r="EG25" s="36"/>
      <c r="EH25" s="66"/>
      <c r="EI25" s="37"/>
      <c r="EJ25" s="37"/>
      <c r="EK25" s="37"/>
      <c r="EL25" s="33"/>
      <c r="EM25" s="67"/>
      <c r="EN25" s="35"/>
      <c r="EO25" s="57"/>
      <c r="EP25" s="43"/>
      <c r="EQ25" s="68"/>
      <c r="ER25" s="36"/>
      <c r="ES25" s="36"/>
      <c r="ET25" s="66"/>
      <c r="EU25" s="37"/>
      <c r="EV25" s="37"/>
      <c r="EW25" s="37"/>
      <c r="EX25" s="33"/>
      <c r="EY25" s="67"/>
      <c r="EZ25" s="35"/>
      <c r="FA25" s="57"/>
      <c r="FB25" s="43"/>
      <c r="FC25" s="68"/>
      <c r="FD25" s="36"/>
      <c r="FE25" s="36"/>
      <c r="FF25" s="66"/>
      <c r="FG25" s="37"/>
      <c r="FH25" s="37"/>
      <c r="FI25" s="37"/>
      <c r="FJ25" s="33"/>
      <c r="FK25" s="67"/>
      <c r="FL25" s="35"/>
      <c r="FM25" s="57"/>
      <c r="FN25" s="43"/>
      <c r="FO25" s="68"/>
      <c r="FP25" s="36"/>
      <c r="FQ25" s="36"/>
      <c r="FR25" s="66"/>
      <c r="FS25" s="37"/>
      <c r="FT25" s="37"/>
      <c r="FU25" s="37"/>
      <c r="FV25" s="33"/>
      <c r="FW25" s="67"/>
      <c r="FX25" s="35"/>
      <c r="FY25" s="57"/>
      <c r="FZ25" s="43"/>
      <c r="GA25" s="68"/>
      <c r="GB25" s="36"/>
      <c r="GC25" s="36"/>
      <c r="GD25" s="66"/>
      <c r="GE25" s="37"/>
      <c r="GF25" s="37"/>
      <c r="GG25" s="37"/>
      <c r="GH25" s="33"/>
      <c r="GI25" s="67"/>
      <c r="GJ25" s="35"/>
      <c r="GK25" s="57"/>
      <c r="GL25" s="43"/>
      <c r="GM25" s="68"/>
      <c r="GN25" s="36"/>
      <c r="GO25" s="36"/>
      <c r="GP25" s="66"/>
      <c r="GQ25" s="37"/>
      <c r="GR25" s="37"/>
      <c r="GS25" s="37"/>
      <c r="GT25" s="33"/>
      <c r="GU25" s="67"/>
      <c r="GV25" s="35"/>
      <c r="GW25" s="57"/>
      <c r="GX25" s="43"/>
      <c r="GY25" s="68"/>
      <c r="GZ25" s="36"/>
      <c r="HA25" s="36"/>
      <c r="HB25" s="66"/>
      <c r="HC25" s="37"/>
      <c r="HD25" s="37"/>
      <c r="HE25" s="37"/>
      <c r="HF25" s="33"/>
      <c r="HG25" s="67"/>
      <c r="HH25" s="35"/>
      <c r="HI25" s="57"/>
      <c r="HJ25" s="43"/>
      <c r="HK25" s="68"/>
      <c r="HL25" s="36"/>
      <c r="HM25" s="36"/>
      <c r="HN25" s="66"/>
      <c r="HO25" s="37"/>
      <c r="HP25" s="37"/>
      <c r="HQ25" s="37"/>
      <c r="HR25" s="33"/>
      <c r="HS25" s="67"/>
      <c r="HT25" s="35"/>
      <c r="HU25" s="57"/>
      <c r="HV25" s="43"/>
      <c r="HW25" s="68"/>
      <c r="HX25" s="36"/>
      <c r="HY25" s="36"/>
      <c r="HZ25" s="66"/>
      <c r="IA25" s="37"/>
      <c r="IB25" s="37"/>
      <c r="IC25" s="37"/>
      <c r="ID25" s="33"/>
      <c r="IE25" s="67"/>
      <c r="IF25" s="35"/>
      <c r="IG25" s="57"/>
      <c r="IH25" s="43"/>
      <c r="II25" s="68"/>
      <c r="IJ25" s="36"/>
      <c r="IK25" s="36"/>
      <c r="IL25" s="66"/>
      <c r="IM25" s="37"/>
      <c r="IN25" s="37"/>
      <c r="IO25" s="37"/>
      <c r="IP25" s="33"/>
      <c r="IQ25" s="67"/>
      <c r="IR25" s="35"/>
      <c r="IS25" s="57"/>
      <c r="IT25" s="43"/>
      <c r="IU25" s="68"/>
      <c r="IV25" s="36"/>
    </row>
    <row r="26" spans="1:256" s="69" customFormat="1" ht="27" x14ac:dyDescent="0.25">
      <c r="A26" s="70">
        <v>2</v>
      </c>
      <c r="B26" s="63" t="s">
        <v>9</v>
      </c>
      <c r="C26" s="656"/>
      <c r="D26" s="36" t="e">
        <f>#REF!</f>
        <v>#REF!</v>
      </c>
      <c r="E26" s="36" t="e">
        <f>#REF!</f>
        <v>#REF!</v>
      </c>
      <c r="F26" s="66" t="e">
        <f>#REF!</f>
        <v>#REF!</v>
      </c>
      <c r="G26" s="37"/>
      <c r="H26" s="37" t="e">
        <f t="shared" si="4"/>
        <v>#REF!</v>
      </c>
      <c r="I26" s="37" t="e">
        <f>#REF!</f>
        <v>#REF!</v>
      </c>
      <c r="J26" s="33" t="e">
        <f t="shared" si="3"/>
        <v>#REF!</v>
      </c>
      <c r="K26" s="67">
        <v>1</v>
      </c>
      <c r="L26" s="35"/>
      <c r="M26" s="57"/>
      <c r="N26" s="43"/>
      <c r="O26" s="68"/>
      <c r="P26" s="36"/>
      <c r="Q26" s="36"/>
      <c r="R26" s="66"/>
      <c r="S26" s="37"/>
      <c r="T26" s="37"/>
      <c r="U26" s="37"/>
      <c r="V26" s="33"/>
      <c r="W26" s="67"/>
      <c r="X26" s="35"/>
      <c r="Y26" s="57"/>
      <c r="Z26" s="43"/>
      <c r="AA26" s="68"/>
      <c r="AB26" s="36"/>
      <c r="AC26" s="36"/>
      <c r="AD26" s="66"/>
      <c r="AE26" s="37"/>
      <c r="AF26" s="37"/>
      <c r="AG26" s="37"/>
      <c r="AH26" s="33"/>
      <c r="AI26" s="67"/>
      <c r="AJ26" s="35"/>
      <c r="AK26" s="57"/>
      <c r="AL26" s="43"/>
      <c r="AM26" s="68"/>
      <c r="AN26" s="36"/>
      <c r="AO26" s="36"/>
      <c r="AP26" s="66"/>
      <c r="AQ26" s="37"/>
      <c r="AR26" s="37"/>
      <c r="AS26" s="37"/>
      <c r="AT26" s="33"/>
      <c r="AU26" s="67"/>
      <c r="AV26" s="35"/>
      <c r="AW26" s="57"/>
      <c r="AX26" s="43"/>
      <c r="AY26" s="68"/>
      <c r="AZ26" s="36"/>
      <c r="BA26" s="36"/>
      <c r="BB26" s="66"/>
      <c r="BC26" s="37"/>
      <c r="BD26" s="37"/>
      <c r="BE26" s="37"/>
      <c r="BF26" s="33"/>
      <c r="BG26" s="67"/>
      <c r="BH26" s="35"/>
      <c r="BI26" s="57"/>
      <c r="BJ26" s="43"/>
      <c r="BK26" s="68"/>
      <c r="BL26" s="36"/>
      <c r="BM26" s="36"/>
      <c r="BN26" s="66"/>
      <c r="BO26" s="37"/>
      <c r="BP26" s="37"/>
      <c r="BQ26" s="37"/>
      <c r="BR26" s="33"/>
      <c r="BS26" s="67"/>
      <c r="BT26" s="35"/>
      <c r="BU26" s="57"/>
      <c r="BV26" s="43"/>
      <c r="BW26" s="68"/>
      <c r="BX26" s="36"/>
      <c r="BY26" s="36"/>
      <c r="BZ26" s="66"/>
      <c r="CA26" s="37"/>
      <c r="CB26" s="37"/>
      <c r="CC26" s="37"/>
      <c r="CD26" s="33"/>
      <c r="CE26" s="67"/>
      <c r="CF26" s="35"/>
      <c r="CG26" s="57"/>
      <c r="CH26" s="43"/>
      <c r="CI26" s="68"/>
      <c r="CJ26" s="36"/>
      <c r="CK26" s="36"/>
      <c r="CL26" s="66"/>
      <c r="CM26" s="37"/>
      <c r="CN26" s="37"/>
      <c r="CO26" s="37"/>
      <c r="CP26" s="33"/>
      <c r="CQ26" s="67"/>
      <c r="CR26" s="35"/>
      <c r="CS26" s="57"/>
      <c r="CT26" s="43"/>
      <c r="CU26" s="68"/>
      <c r="CV26" s="36"/>
      <c r="CW26" s="36"/>
      <c r="CX26" s="66"/>
      <c r="CY26" s="37"/>
      <c r="CZ26" s="37"/>
      <c r="DA26" s="37"/>
      <c r="DB26" s="33"/>
      <c r="DC26" s="67"/>
      <c r="DD26" s="35"/>
      <c r="DE26" s="57"/>
      <c r="DF26" s="43"/>
      <c r="DG26" s="68"/>
      <c r="DH26" s="36"/>
      <c r="DI26" s="36"/>
      <c r="DJ26" s="66"/>
      <c r="DK26" s="37"/>
      <c r="DL26" s="37"/>
      <c r="DM26" s="37"/>
      <c r="DN26" s="33"/>
      <c r="DO26" s="67"/>
      <c r="DP26" s="35"/>
      <c r="DQ26" s="57"/>
      <c r="DR26" s="43"/>
      <c r="DS26" s="68"/>
      <c r="DT26" s="36"/>
      <c r="DU26" s="36"/>
      <c r="DV26" s="66"/>
      <c r="DW26" s="37"/>
      <c r="DX26" s="37"/>
      <c r="DY26" s="37"/>
      <c r="DZ26" s="33"/>
      <c r="EA26" s="67"/>
      <c r="EB26" s="35"/>
      <c r="EC26" s="57"/>
      <c r="ED26" s="43"/>
      <c r="EE26" s="68"/>
      <c r="EF26" s="36"/>
      <c r="EG26" s="36"/>
      <c r="EH26" s="66"/>
      <c r="EI26" s="37"/>
      <c r="EJ26" s="37"/>
      <c r="EK26" s="37"/>
      <c r="EL26" s="33"/>
      <c r="EM26" s="67"/>
      <c r="EN26" s="35"/>
      <c r="EO26" s="57"/>
      <c r="EP26" s="43"/>
      <c r="EQ26" s="68"/>
      <c r="ER26" s="36"/>
      <c r="ES26" s="36"/>
      <c r="ET26" s="66"/>
      <c r="EU26" s="37"/>
      <c r="EV26" s="37"/>
      <c r="EW26" s="37"/>
      <c r="EX26" s="33"/>
      <c r="EY26" s="67"/>
      <c r="EZ26" s="35"/>
      <c r="FA26" s="57"/>
      <c r="FB26" s="43"/>
      <c r="FC26" s="68"/>
      <c r="FD26" s="36"/>
      <c r="FE26" s="36"/>
      <c r="FF26" s="66"/>
      <c r="FG26" s="37"/>
      <c r="FH26" s="37"/>
      <c r="FI26" s="37"/>
      <c r="FJ26" s="33"/>
      <c r="FK26" s="67"/>
      <c r="FL26" s="35"/>
      <c r="FM26" s="57"/>
      <c r="FN26" s="43"/>
      <c r="FO26" s="68"/>
      <c r="FP26" s="36"/>
      <c r="FQ26" s="36"/>
      <c r="FR26" s="66"/>
      <c r="FS26" s="37"/>
      <c r="FT26" s="37"/>
      <c r="FU26" s="37"/>
      <c r="FV26" s="33"/>
      <c r="FW26" s="67"/>
      <c r="FX26" s="35"/>
      <c r="FY26" s="57"/>
      <c r="FZ26" s="43"/>
      <c r="GA26" s="68"/>
      <c r="GB26" s="36"/>
      <c r="GC26" s="36"/>
      <c r="GD26" s="66"/>
      <c r="GE26" s="37"/>
      <c r="GF26" s="37"/>
      <c r="GG26" s="37"/>
      <c r="GH26" s="33"/>
      <c r="GI26" s="67"/>
      <c r="GJ26" s="35"/>
      <c r="GK26" s="57"/>
      <c r="GL26" s="43"/>
      <c r="GM26" s="68"/>
      <c r="GN26" s="36"/>
      <c r="GO26" s="36"/>
      <c r="GP26" s="66"/>
      <c r="GQ26" s="37"/>
      <c r="GR26" s="37"/>
      <c r="GS26" s="37"/>
      <c r="GT26" s="33"/>
      <c r="GU26" s="67"/>
      <c r="GV26" s="35"/>
      <c r="GW26" s="57"/>
      <c r="GX26" s="43"/>
      <c r="GY26" s="68"/>
      <c r="GZ26" s="36"/>
      <c r="HA26" s="36"/>
      <c r="HB26" s="66"/>
      <c r="HC26" s="37"/>
      <c r="HD26" s="37"/>
      <c r="HE26" s="37"/>
      <c r="HF26" s="33"/>
      <c r="HG26" s="67"/>
      <c r="HH26" s="35"/>
      <c r="HI26" s="57"/>
      <c r="HJ26" s="43"/>
      <c r="HK26" s="68"/>
      <c r="HL26" s="36"/>
      <c r="HM26" s="36"/>
      <c r="HN26" s="66"/>
      <c r="HO26" s="37"/>
      <c r="HP26" s="37"/>
      <c r="HQ26" s="37"/>
      <c r="HR26" s="33"/>
      <c r="HS26" s="67"/>
      <c r="HT26" s="35"/>
      <c r="HU26" s="57"/>
      <c r="HV26" s="43"/>
      <c r="HW26" s="68"/>
      <c r="HX26" s="36"/>
      <c r="HY26" s="36"/>
      <c r="HZ26" s="66"/>
      <c r="IA26" s="37"/>
      <c r="IB26" s="37"/>
      <c r="IC26" s="37"/>
      <c r="ID26" s="33"/>
      <c r="IE26" s="67"/>
      <c r="IF26" s="35"/>
      <c r="IG26" s="57"/>
      <c r="IH26" s="43"/>
      <c r="II26" s="68"/>
      <c r="IJ26" s="36"/>
      <c r="IK26" s="36"/>
      <c r="IL26" s="66"/>
      <c r="IM26" s="37"/>
      <c r="IN26" s="37"/>
      <c r="IO26" s="37"/>
      <c r="IP26" s="33"/>
      <c r="IQ26" s="67"/>
      <c r="IR26" s="35"/>
      <c r="IS26" s="57"/>
      <c r="IT26" s="43"/>
      <c r="IU26" s="68"/>
      <c r="IV26" s="36"/>
    </row>
    <row r="27" spans="1:256" s="69" customFormat="1" ht="14.25" thickBot="1" x14ac:dyDescent="0.3">
      <c r="A27" s="77">
        <v>3</v>
      </c>
      <c r="B27" s="64" t="s">
        <v>8</v>
      </c>
      <c r="C27" s="657"/>
      <c r="D27" s="72" t="e">
        <f>#REF!</f>
        <v>#REF!</v>
      </c>
      <c r="E27" s="72" t="e">
        <f>#REF!</f>
        <v>#REF!</v>
      </c>
      <c r="F27" s="73" t="e">
        <f>#REF!</f>
        <v>#REF!</v>
      </c>
      <c r="G27" s="74"/>
      <c r="H27" s="74" t="e">
        <f t="shared" si="4"/>
        <v>#REF!</v>
      </c>
      <c r="I27" s="74" t="e">
        <f>#REF!</f>
        <v>#REF!</v>
      </c>
      <c r="J27" s="50" t="e">
        <f t="shared" si="3"/>
        <v>#REF!</v>
      </c>
      <c r="K27" s="75">
        <v>2</v>
      </c>
      <c r="L27" s="76"/>
      <c r="M27" s="57"/>
      <c r="N27" s="43"/>
      <c r="O27" s="68"/>
      <c r="P27" s="36"/>
      <c r="Q27" s="36"/>
      <c r="R27" s="66"/>
      <c r="S27" s="37"/>
      <c r="T27" s="37"/>
      <c r="U27" s="37"/>
      <c r="V27" s="33"/>
      <c r="W27" s="67"/>
      <c r="X27" s="35"/>
      <c r="Y27" s="57"/>
      <c r="Z27" s="43"/>
      <c r="AA27" s="68"/>
      <c r="AB27" s="36"/>
      <c r="AC27" s="36"/>
      <c r="AD27" s="66"/>
      <c r="AE27" s="37"/>
      <c r="AF27" s="37"/>
      <c r="AG27" s="37"/>
      <c r="AH27" s="33"/>
      <c r="AI27" s="67"/>
      <c r="AJ27" s="35"/>
      <c r="AK27" s="57"/>
      <c r="AL27" s="43"/>
      <c r="AM27" s="68"/>
      <c r="AN27" s="36"/>
      <c r="AO27" s="36"/>
      <c r="AP27" s="66"/>
      <c r="AQ27" s="37"/>
      <c r="AR27" s="37"/>
      <c r="AS27" s="37"/>
      <c r="AT27" s="33"/>
      <c r="AU27" s="67"/>
      <c r="AV27" s="35"/>
      <c r="AW27" s="57"/>
      <c r="AX27" s="43"/>
      <c r="AY27" s="68"/>
      <c r="AZ27" s="36"/>
      <c r="BA27" s="36"/>
      <c r="BB27" s="66"/>
      <c r="BC27" s="37"/>
      <c r="BD27" s="37"/>
      <c r="BE27" s="37"/>
      <c r="BF27" s="33"/>
      <c r="BG27" s="67"/>
      <c r="BH27" s="35"/>
      <c r="BI27" s="57"/>
      <c r="BJ27" s="43"/>
      <c r="BK27" s="68"/>
      <c r="BL27" s="36"/>
      <c r="BM27" s="36"/>
      <c r="BN27" s="66"/>
      <c r="BO27" s="37"/>
      <c r="BP27" s="37"/>
      <c r="BQ27" s="37"/>
      <c r="BR27" s="33"/>
      <c r="BS27" s="67"/>
      <c r="BT27" s="35"/>
      <c r="BU27" s="57"/>
      <c r="BV27" s="43"/>
      <c r="BW27" s="68"/>
      <c r="BX27" s="36"/>
      <c r="BY27" s="36"/>
      <c r="BZ27" s="66"/>
      <c r="CA27" s="37"/>
      <c r="CB27" s="37"/>
      <c r="CC27" s="37"/>
      <c r="CD27" s="33"/>
      <c r="CE27" s="67"/>
      <c r="CF27" s="35"/>
      <c r="CG27" s="57"/>
      <c r="CH27" s="43"/>
      <c r="CI27" s="68"/>
      <c r="CJ27" s="36"/>
      <c r="CK27" s="36"/>
      <c r="CL27" s="66"/>
      <c r="CM27" s="37"/>
      <c r="CN27" s="37"/>
      <c r="CO27" s="37"/>
      <c r="CP27" s="33"/>
      <c r="CQ27" s="67"/>
      <c r="CR27" s="35"/>
      <c r="CS27" s="57"/>
      <c r="CT27" s="43"/>
      <c r="CU27" s="68"/>
      <c r="CV27" s="36"/>
      <c r="CW27" s="36"/>
      <c r="CX27" s="66"/>
      <c r="CY27" s="37"/>
      <c r="CZ27" s="37"/>
      <c r="DA27" s="37"/>
      <c r="DB27" s="33"/>
      <c r="DC27" s="67"/>
      <c r="DD27" s="35"/>
      <c r="DE27" s="57"/>
      <c r="DF27" s="43"/>
      <c r="DG27" s="68"/>
      <c r="DH27" s="36"/>
      <c r="DI27" s="36"/>
      <c r="DJ27" s="66"/>
      <c r="DK27" s="37"/>
      <c r="DL27" s="37"/>
      <c r="DM27" s="37"/>
      <c r="DN27" s="33"/>
      <c r="DO27" s="67"/>
      <c r="DP27" s="35"/>
      <c r="DQ27" s="57"/>
      <c r="DR27" s="43"/>
      <c r="DS27" s="68"/>
      <c r="DT27" s="36"/>
      <c r="DU27" s="36"/>
      <c r="DV27" s="66"/>
      <c r="DW27" s="37"/>
      <c r="DX27" s="37"/>
      <c r="DY27" s="37"/>
      <c r="DZ27" s="33"/>
      <c r="EA27" s="67"/>
      <c r="EB27" s="35"/>
      <c r="EC27" s="57"/>
      <c r="ED27" s="43"/>
      <c r="EE27" s="68"/>
      <c r="EF27" s="36"/>
      <c r="EG27" s="36"/>
      <c r="EH27" s="66"/>
      <c r="EI27" s="37"/>
      <c r="EJ27" s="37"/>
      <c r="EK27" s="37"/>
      <c r="EL27" s="33"/>
      <c r="EM27" s="67"/>
      <c r="EN27" s="35"/>
      <c r="EO27" s="57"/>
      <c r="EP27" s="43"/>
      <c r="EQ27" s="68"/>
      <c r="ER27" s="36"/>
      <c r="ES27" s="36"/>
      <c r="ET27" s="66"/>
      <c r="EU27" s="37"/>
      <c r="EV27" s="37"/>
      <c r="EW27" s="37"/>
      <c r="EX27" s="33"/>
      <c r="EY27" s="67"/>
      <c r="EZ27" s="35"/>
      <c r="FA27" s="57"/>
      <c r="FB27" s="43"/>
      <c r="FC27" s="68"/>
      <c r="FD27" s="36"/>
      <c r="FE27" s="36"/>
      <c r="FF27" s="66"/>
      <c r="FG27" s="37"/>
      <c r="FH27" s="37"/>
      <c r="FI27" s="37"/>
      <c r="FJ27" s="33"/>
      <c r="FK27" s="67"/>
      <c r="FL27" s="35"/>
      <c r="FM27" s="57"/>
      <c r="FN27" s="43"/>
      <c r="FO27" s="68"/>
      <c r="FP27" s="36"/>
      <c r="FQ27" s="36"/>
      <c r="FR27" s="66"/>
      <c r="FS27" s="37"/>
      <c r="FT27" s="37"/>
      <c r="FU27" s="37"/>
      <c r="FV27" s="33"/>
      <c r="FW27" s="67"/>
      <c r="FX27" s="35"/>
      <c r="FY27" s="57"/>
      <c r="FZ27" s="43"/>
      <c r="GA27" s="68"/>
      <c r="GB27" s="36"/>
      <c r="GC27" s="36"/>
      <c r="GD27" s="66"/>
      <c r="GE27" s="37"/>
      <c r="GF27" s="37"/>
      <c r="GG27" s="37"/>
      <c r="GH27" s="33"/>
      <c r="GI27" s="67"/>
      <c r="GJ27" s="35"/>
      <c r="GK27" s="57"/>
      <c r="GL27" s="43"/>
      <c r="GM27" s="68"/>
      <c r="GN27" s="36"/>
      <c r="GO27" s="36"/>
      <c r="GP27" s="66"/>
      <c r="GQ27" s="37"/>
      <c r="GR27" s="37"/>
      <c r="GS27" s="37"/>
      <c r="GT27" s="33"/>
      <c r="GU27" s="67"/>
      <c r="GV27" s="35"/>
      <c r="GW27" s="57"/>
      <c r="GX27" s="43"/>
      <c r="GY27" s="68"/>
      <c r="GZ27" s="36"/>
      <c r="HA27" s="36"/>
      <c r="HB27" s="66"/>
      <c r="HC27" s="37"/>
      <c r="HD27" s="37"/>
      <c r="HE27" s="37"/>
      <c r="HF27" s="33"/>
      <c r="HG27" s="67"/>
      <c r="HH27" s="35"/>
      <c r="HI27" s="57"/>
      <c r="HJ27" s="43"/>
      <c r="HK27" s="68"/>
      <c r="HL27" s="36"/>
      <c r="HM27" s="36"/>
      <c r="HN27" s="66"/>
      <c r="HO27" s="37"/>
      <c r="HP27" s="37"/>
      <c r="HQ27" s="37"/>
      <c r="HR27" s="33"/>
      <c r="HS27" s="67"/>
      <c r="HT27" s="35"/>
      <c r="HU27" s="57"/>
      <c r="HV27" s="43"/>
      <c r="HW27" s="68"/>
      <c r="HX27" s="36"/>
      <c r="HY27" s="36"/>
      <c r="HZ27" s="66"/>
      <c r="IA27" s="37"/>
      <c r="IB27" s="37"/>
      <c r="IC27" s="37"/>
      <c r="ID27" s="33"/>
      <c r="IE27" s="67"/>
      <c r="IF27" s="35"/>
      <c r="IG27" s="57"/>
      <c r="IH27" s="43"/>
      <c r="II27" s="68"/>
      <c r="IJ27" s="36"/>
      <c r="IK27" s="36"/>
      <c r="IL27" s="66"/>
      <c r="IM27" s="37"/>
      <c r="IN27" s="37"/>
      <c r="IO27" s="37"/>
      <c r="IP27" s="33"/>
      <c r="IQ27" s="67"/>
      <c r="IR27" s="35"/>
      <c r="IS27" s="57"/>
      <c r="IT27" s="43"/>
      <c r="IU27" s="68"/>
      <c r="IV27" s="36"/>
    </row>
    <row r="28" spans="1:256" s="69" customFormat="1" x14ac:dyDescent="0.25">
      <c r="A28" s="61">
        <v>1</v>
      </c>
      <c r="B28" s="62" t="s">
        <v>11</v>
      </c>
      <c r="C28" s="655" t="s">
        <v>5</v>
      </c>
      <c r="D28" s="45" t="e">
        <f>#REF!</f>
        <v>#REF!</v>
      </c>
      <c r="E28" s="45" t="e">
        <f>#REF!</f>
        <v>#REF!</v>
      </c>
      <c r="F28" s="46" t="e">
        <f>#REF!</f>
        <v>#REF!</v>
      </c>
      <c r="G28" s="47"/>
      <c r="H28" s="47" t="e">
        <f t="shared" si="4"/>
        <v>#REF!</v>
      </c>
      <c r="I28" s="47" t="e">
        <f>#REF!</f>
        <v>#REF!</v>
      </c>
      <c r="J28" s="48" t="e">
        <f t="shared" si="3"/>
        <v>#REF!</v>
      </c>
      <c r="K28" s="49">
        <v>2</v>
      </c>
      <c r="L28" s="55"/>
      <c r="M28" s="57"/>
      <c r="N28" s="43"/>
      <c r="O28" s="68"/>
      <c r="P28" s="36"/>
      <c r="Q28" s="36"/>
      <c r="R28" s="66"/>
      <c r="S28" s="37"/>
      <c r="T28" s="37"/>
      <c r="U28" s="37"/>
      <c r="V28" s="33"/>
      <c r="W28" s="67"/>
      <c r="X28" s="35"/>
      <c r="Y28" s="57"/>
      <c r="Z28" s="43"/>
      <c r="AA28" s="68"/>
      <c r="AB28" s="36"/>
      <c r="AC28" s="36"/>
      <c r="AD28" s="66"/>
      <c r="AE28" s="37"/>
      <c r="AF28" s="37"/>
      <c r="AG28" s="37"/>
      <c r="AH28" s="33"/>
      <c r="AI28" s="67"/>
      <c r="AJ28" s="35"/>
      <c r="AK28" s="57"/>
      <c r="AL28" s="43"/>
      <c r="AM28" s="68"/>
      <c r="AN28" s="36"/>
      <c r="AO28" s="36"/>
      <c r="AP28" s="66"/>
      <c r="AQ28" s="37"/>
      <c r="AR28" s="37"/>
      <c r="AS28" s="37"/>
      <c r="AT28" s="33"/>
      <c r="AU28" s="67"/>
      <c r="AV28" s="35"/>
      <c r="AW28" s="57"/>
      <c r="AX28" s="43"/>
      <c r="AY28" s="68"/>
      <c r="AZ28" s="36"/>
      <c r="BA28" s="36"/>
      <c r="BB28" s="66"/>
      <c r="BC28" s="37"/>
      <c r="BD28" s="37"/>
      <c r="BE28" s="37"/>
      <c r="BF28" s="33"/>
      <c r="BG28" s="67"/>
      <c r="BH28" s="35"/>
      <c r="BI28" s="57"/>
      <c r="BJ28" s="43"/>
      <c r="BK28" s="68"/>
      <c r="BL28" s="36"/>
      <c r="BM28" s="36"/>
      <c r="BN28" s="66"/>
      <c r="BO28" s="37"/>
      <c r="BP28" s="37"/>
      <c r="BQ28" s="37"/>
      <c r="BR28" s="33"/>
      <c r="BS28" s="67"/>
      <c r="BT28" s="35"/>
      <c r="BU28" s="57"/>
      <c r="BV28" s="43"/>
      <c r="BW28" s="68"/>
      <c r="BX28" s="36"/>
      <c r="BY28" s="36"/>
      <c r="BZ28" s="66"/>
      <c r="CA28" s="37"/>
      <c r="CB28" s="37"/>
      <c r="CC28" s="37"/>
      <c r="CD28" s="33"/>
      <c r="CE28" s="67"/>
      <c r="CF28" s="35"/>
      <c r="CG28" s="57"/>
      <c r="CH28" s="43"/>
      <c r="CI28" s="68"/>
      <c r="CJ28" s="36"/>
      <c r="CK28" s="36"/>
      <c r="CL28" s="66"/>
      <c r="CM28" s="37"/>
      <c r="CN28" s="37"/>
      <c r="CO28" s="37"/>
      <c r="CP28" s="33"/>
      <c r="CQ28" s="67"/>
      <c r="CR28" s="35"/>
      <c r="CS28" s="57"/>
      <c r="CT28" s="43"/>
      <c r="CU28" s="68"/>
      <c r="CV28" s="36"/>
      <c r="CW28" s="36"/>
      <c r="CX28" s="66"/>
      <c r="CY28" s="37"/>
      <c r="CZ28" s="37"/>
      <c r="DA28" s="37"/>
      <c r="DB28" s="33"/>
      <c r="DC28" s="67"/>
      <c r="DD28" s="35"/>
      <c r="DE28" s="57"/>
      <c r="DF28" s="43"/>
      <c r="DG28" s="68"/>
      <c r="DH28" s="36"/>
      <c r="DI28" s="36"/>
      <c r="DJ28" s="66"/>
      <c r="DK28" s="37"/>
      <c r="DL28" s="37"/>
      <c r="DM28" s="37"/>
      <c r="DN28" s="33"/>
      <c r="DO28" s="67"/>
      <c r="DP28" s="35"/>
      <c r="DQ28" s="57"/>
      <c r="DR28" s="43"/>
      <c r="DS28" s="68"/>
      <c r="DT28" s="36"/>
      <c r="DU28" s="36"/>
      <c r="DV28" s="66"/>
      <c r="DW28" s="37"/>
      <c r="DX28" s="37"/>
      <c r="DY28" s="37"/>
      <c r="DZ28" s="33"/>
      <c r="EA28" s="67"/>
      <c r="EB28" s="35"/>
      <c r="EC28" s="57"/>
      <c r="ED28" s="43"/>
      <c r="EE28" s="68"/>
      <c r="EF28" s="36"/>
      <c r="EG28" s="36"/>
      <c r="EH28" s="66"/>
      <c r="EI28" s="37"/>
      <c r="EJ28" s="37"/>
      <c r="EK28" s="37"/>
      <c r="EL28" s="33"/>
      <c r="EM28" s="67"/>
      <c r="EN28" s="35"/>
      <c r="EO28" s="57"/>
      <c r="EP28" s="43"/>
      <c r="EQ28" s="68"/>
      <c r="ER28" s="36"/>
      <c r="ES28" s="36"/>
      <c r="ET28" s="66"/>
      <c r="EU28" s="37"/>
      <c r="EV28" s="37"/>
      <c r="EW28" s="37"/>
      <c r="EX28" s="33"/>
      <c r="EY28" s="67"/>
      <c r="EZ28" s="35"/>
      <c r="FA28" s="57"/>
      <c r="FB28" s="43"/>
      <c r="FC28" s="68"/>
      <c r="FD28" s="36"/>
      <c r="FE28" s="36"/>
      <c r="FF28" s="66"/>
      <c r="FG28" s="37"/>
      <c r="FH28" s="37"/>
      <c r="FI28" s="37"/>
      <c r="FJ28" s="33"/>
      <c r="FK28" s="67"/>
      <c r="FL28" s="35"/>
      <c r="FM28" s="57"/>
      <c r="FN28" s="43"/>
      <c r="FO28" s="68"/>
      <c r="FP28" s="36"/>
      <c r="FQ28" s="36"/>
      <c r="FR28" s="66"/>
      <c r="FS28" s="37"/>
      <c r="FT28" s="37"/>
      <c r="FU28" s="37"/>
      <c r="FV28" s="33"/>
      <c r="FW28" s="67"/>
      <c r="FX28" s="35"/>
      <c r="FY28" s="57"/>
      <c r="FZ28" s="43"/>
      <c r="GA28" s="68"/>
      <c r="GB28" s="36"/>
      <c r="GC28" s="36"/>
      <c r="GD28" s="66"/>
      <c r="GE28" s="37"/>
      <c r="GF28" s="37"/>
      <c r="GG28" s="37"/>
      <c r="GH28" s="33"/>
      <c r="GI28" s="67"/>
      <c r="GJ28" s="35"/>
      <c r="GK28" s="57"/>
      <c r="GL28" s="43"/>
      <c r="GM28" s="68"/>
      <c r="GN28" s="36"/>
      <c r="GO28" s="36"/>
      <c r="GP28" s="66"/>
      <c r="GQ28" s="37"/>
      <c r="GR28" s="37"/>
      <c r="GS28" s="37"/>
      <c r="GT28" s="33"/>
      <c r="GU28" s="67"/>
      <c r="GV28" s="35"/>
      <c r="GW28" s="57"/>
      <c r="GX28" s="43"/>
      <c r="GY28" s="68"/>
      <c r="GZ28" s="36"/>
      <c r="HA28" s="36"/>
      <c r="HB28" s="66"/>
      <c r="HC28" s="37"/>
      <c r="HD28" s="37"/>
      <c r="HE28" s="37"/>
      <c r="HF28" s="33"/>
      <c r="HG28" s="67"/>
      <c r="HH28" s="35"/>
      <c r="HI28" s="57"/>
      <c r="HJ28" s="43"/>
      <c r="HK28" s="68"/>
      <c r="HL28" s="36"/>
      <c r="HM28" s="36"/>
      <c r="HN28" s="66"/>
      <c r="HO28" s="37"/>
      <c r="HP28" s="37"/>
      <c r="HQ28" s="37"/>
      <c r="HR28" s="33"/>
      <c r="HS28" s="67"/>
      <c r="HT28" s="35"/>
      <c r="HU28" s="57"/>
      <c r="HV28" s="43"/>
      <c r="HW28" s="68"/>
      <c r="HX28" s="36"/>
      <c r="HY28" s="36"/>
      <c r="HZ28" s="66"/>
      <c r="IA28" s="37"/>
      <c r="IB28" s="37"/>
      <c r="IC28" s="37"/>
      <c r="ID28" s="33"/>
      <c r="IE28" s="67"/>
      <c r="IF28" s="35"/>
      <c r="IG28" s="57"/>
      <c r="IH28" s="43"/>
      <c r="II28" s="68"/>
      <c r="IJ28" s="36"/>
      <c r="IK28" s="36"/>
      <c r="IL28" s="66"/>
      <c r="IM28" s="37"/>
      <c r="IN28" s="37"/>
      <c r="IO28" s="37"/>
      <c r="IP28" s="33"/>
      <c r="IQ28" s="67"/>
      <c r="IR28" s="35"/>
      <c r="IS28" s="57"/>
      <c r="IT28" s="43"/>
      <c r="IU28" s="68"/>
      <c r="IV28" s="36"/>
    </row>
    <row r="29" spans="1:256" s="69" customFormat="1" ht="27" x14ac:dyDescent="0.25">
      <c r="A29" s="70">
        <v>2</v>
      </c>
      <c r="B29" s="63" t="s">
        <v>9</v>
      </c>
      <c r="C29" s="656"/>
      <c r="D29" s="36" t="e">
        <f>#REF!</f>
        <v>#REF!</v>
      </c>
      <c r="E29" s="36" t="e">
        <f>#REF!</f>
        <v>#REF!</v>
      </c>
      <c r="F29" s="66" t="e">
        <f>#REF!</f>
        <v>#REF!</v>
      </c>
      <c r="G29" s="37"/>
      <c r="H29" s="37" t="e">
        <f t="shared" si="4"/>
        <v>#REF!</v>
      </c>
      <c r="I29" s="37" t="e">
        <f>#REF!</f>
        <v>#REF!</v>
      </c>
      <c r="J29" s="33" t="e">
        <f t="shared" si="3"/>
        <v>#REF!</v>
      </c>
      <c r="K29" s="67">
        <v>3</v>
      </c>
      <c r="L29" s="35"/>
      <c r="M29" s="57"/>
      <c r="N29" s="43"/>
      <c r="O29" s="68"/>
      <c r="P29" s="36"/>
      <c r="Q29" s="36"/>
      <c r="R29" s="66"/>
      <c r="S29" s="37"/>
      <c r="T29" s="37"/>
      <c r="U29" s="37"/>
      <c r="V29" s="33"/>
      <c r="W29" s="67"/>
      <c r="X29" s="35"/>
      <c r="Y29" s="57"/>
      <c r="Z29" s="43"/>
      <c r="AA29" s="68"/>
      <c r="AB29" s="36"/>
      <c r="AC29" s="36"/>
      <c r="AD29" s="66"/>
      <c r="AE29" s="37"/>
      <c r="AF29" s="37"/>
      <c r="AG29" s="37"/>
      <c r="AH29" s="33"/>
      <c r="AI29" s="67"/>
      <c r="AJ29" s="35"/>
      <c r="AK29" s="57"/>
      <c r="AL29" s="43"/>
      <c r="AM29" s="68"/>
      <c r="AN29" s="36"/>
      <c r="AO29" s="36"/>
      <c r="AP29" s="66"/>
      <c r="AQ29" s="37"/>
      <c r="AR29" s="37"/>
      <c r="AS29" s="37"/>
      <c r="AT29" s="33"/>
      <c r="AU29" s="67"/>
      <c r="AV29" s="35"/>
      <c r="AW29" s="57"/>
      <c r="AX29" s="43"/>
      <c r="AY29" s="68"/>
      <c r="AZ29" s="36"/>
      <c r="BA29" s="36"/>
      <c r="BB29" s="66"/>
      <c r="BC29" s="37"/>
      <c r="BD29" s="37"/>
      <c r="BE29" s="37"/>
      <c r="BF29" s="33"/>
      <c r="BG29" s="67"/>
      <c r="BH29" s="35"/>
      <c r="BI29" s="57"/>
      <c r="BJ29" s="43"/>
      <c r="BK29" s="68"/>
      <c r="BL29" s="36"/>
      <c r="BM29" s="36"/>
      <c r="BN29" s="66"/>
      <c r="BO29" s="37"/>
      <c r="BP29" s="37"/>
      <c r="BQ29" s="37"/>
      <c r="BR29" s="33"/>
      <c r="BS29" s="67"/>
      <c r="BT29" s="35"/>
      <c r="BU29" s="57"/>
      <c r="BV29" s="43"/>
      <c r="BW29" s="68"/>
      <c r="BX29" s="36"/>
      <c r="BY29" s="36"/>
      <c r="BZ29" s="66"/>
      <c r="CA29" s="37"/>
      <c r="CB29" s="37"/>
      <c r="CC29" s="37"/>
      <c r="CD29" s="33"/>
      <c r="CE29" s="67"/>
      <c r="CF29" s="35"/>
      <c r="CG29" s="57"/>
      <c r="CH29" s="43"/>
      <c r="CI29" s="68"/>
      <c r="CJ29" s="36"/>
      <c r="CK29" s="36"/>
      <c r="CL29" s="66"/>
      <c r="CM29" s="37"/>
      <c r="CN29" s="37"/>
      <c r="CO29" s="37"/>
      <c r="CP29" s="33"/>
      <c r="CQ29" s="67"/>
      <c r="CR29" s="35"/>
      <c r="CS29" s="57"/>
      <c r="CT29" s="43"/>
      <c r="CU29" s="68"/>
      <c r="CV29" s="36"/>
      <c r="CW29" s="36"/>
      <c r="CX29" s="66"/>
      <c r="CY29" s="37"/>
      <c r="CZ29" s="37"/>
      <c r="DA29" s="37"/>
      <c r="DB29" s="33"/>
      <c r="DC29" s="67"/>
      <c r="DD29" s="35"/>
      <c r="DE29" s="57"/>
      <c r="DF29" s="43"/>
      <c r="DG29" s="68"/>
      <c r="DH29" s="36"/>
      <c r="DI29" s="36"/>
      <c r="DJ29" s="66"/>
      <c r="DK29" s="37"/>
      <c r="DL29" s="37"/>
      <c r="DM29" s="37"/>
      <c r="DN29" s="33"/>
      <c r="DO29" s="67"/>
      <c r="DP29" s="35"/>
      <c r="DQ29" s="57"/>
      <c r="DR29" s="43"/>
      <c r="DS29" s="68"/>
      <c r="DT29" s="36"/>
      <c r="DU29" s="36"/>
      <c r="DV29" s="66"/>
      <c r="DW29" s="37"/>
      <c r="DX29" s="37"/>
      <c r="DY29" s="37"/>
      <c r="DZ29" s="33"/>
      <c r="EA29" s="67"/>
      <c r="EB29" s="35"/>
      <c r="EC29" s="57"/>
      <c r="ED29" s="43"/>
      <c r="EE29" s="68"/>
      <c r="EF29" s="36"/>
      <c r="EG29" s="36"/>
      <c r="EH29" s="66"/>
      <c r="EI29" s="37"/>
      <c r="EJ29" s="37"/>
      <c r="EK29" s="37"/>
      <c r="EL29" s="33"/>
      <c r="EM29" s="67"/>
      <c r="EN29" s="35"/>
      <c r="EO29" s="57"/>
      <c r="EP29" s="43"/>
      <c r="EQ29" s="68"/>
      <c r="ER29" s="36"/>
      <c r="ES29" s="36"/>
      <c r="ET29" s="66"/>
      <c r="EU29" s="37"/>
      <c r="EV29" s="37"/>
      <c r="EW29" s="37"/>
      <c r="EX29" s="33"/>
      <c r="EY29" s="67"/>
      <c r="EZ29" s="35"/>
      <c r="FA29" s="57"/>
      <c r="FB29" s="43"/>
      <c r="FC29" s="68"/>
      <c r="FD29" s="36"/>
      <c r="FE29" s="36"/>
      <c r="FF29" s="66"/>
      <c r="FG29" s="37"/>
      <c r="FH29" s="37"/>
      <c r="FI29" s="37"/>
      <c r="FJ29" s="33"/>
      <c r="FK29" s="67"/>
      <c r="FL29" s="35"/>
      <c r="FM29" s="57"/>
      <c r="FN29" s="43"/>
      <c r="FO29" s="68"/>
      <c r="FP29" s="36"/>
      <c r="FQ29" s="36"/>
      <c r="FR29" s="66"/>
      <c r="FS29" s="37"/>
      <c r="FT29" s="37"/>
      <c r="FU29" s="37"/>
      <c r="FV29" s="33"/>
      <c r="FW29" s="67"/>
      <c r="FX29" s="35"/>
      <c r="FY29" s="57"/>
      <c r="FZ29" s="43"/>
      <c r="GA29" s="68"/>
      <c r="GB29" s="36"/>
      <c r="GC29" s="36"/>
      <c r="GD29" s="66"/>
      <c r="GE29" s="37"/>
      <c r="GF29" s="37"/>
      <c r="GG29" s="37"/>
      <c r="GH29" s="33"/>
      <c r="GI29" s="67"/>
      <c r="GJ29" s="35"/>
      <c r="GK29" s="57"/>
      <c r="GL29" s="43"/>
      <c r="GM29" s="68"/>
      <c r="GN29" s="36"/>
      <c r="GO29" s="36"/>
      <c r="GP29" s="66"/>
      <c r="GQ29" s="37"/>
      <c r="GR29" s="37"/>
      <c r="GS29" s="37"/>
      <c r="GT29" s="33"/>
      <c r="GU29" s="67"/>
      <c r="GV29" s="35"/>
      <c r="GW29" s="57"/>
      <c r="GX29" s="43"/>
      <c r="GY29" s="68"/>
      <c r="GZ29" s="36"/>
      <c r="HA29" s="36"/>
      <c r="HB29" s="66"/>
      <c r="HC29" s="37"/>
      <c r="HD29" s="37"/>
      <c r="HE29" s="37"/>
      <c r="HF29" s="33"/>
      <c r="HG29" s="67"/>
      <c r="HH29" s="35"/>
      <c r="HI29" s="57"/>
      <c r="HJ29" s="43"/>
      <c r="HK29" s="68"/>
      <c r="HL29" s="36"/>
      <c r="HM29" s="36"/>
      <c r="HN29" s="66"/>
      <c r="HO29" s="37"/>
      <c r="HP29" s="37"/>
      <c r="HQ29" s="37"/>
      <c r="HR29" s="33"/>
      <c r="HS29" s="67"/>
      <c r="HT29" s="35"/>
      <c r="HU29" s="57"/>
      <c r="HV29" s="43"/>
      <c r="HW29" s="68"/>
      <c r="HX29" s="36"/>
      <c r="HY29" s="36"/>
      <c r="HZ29" s="66"/>
      <c r="IA29" s="37"/>
      <c r="IB29" s="37"/>
      <c r="IC29" s="37"/>
      <c r="ID29" s="33"/>
      <c r="IE29" s="67"/>
      <c r="IF29" s="35"/>
      <c r="IG29" s="57"/>
      <c r="IH29" s="43"/>
      <c r="II29" s="68"/>
      <c r="IJ29" s="36"/>
      <c r="IK29" s="36"/>
      <c r="IL29" s="66"/>
      <c r="IM29" s="37"/>
      <c r="IN29" s="37"/>
      <c r="IO29" s="37"/>
      <c r="IP29" s="33"/>
      <c r="IQ29" s="67"/>
      <c r="IR29" s="35"/>
      <c r="IS29" s="57"/>
      <c r="IT29" s="43"/>
      <c r="IU29" s="68"/>
      <c r="IV29" s="36"/>
    </row>
    <row r="30" spans="1:256" s="69" customFormat="1" ht="14.25" thickBot="1" x14ac:dyDescent="0.3">
      <c r="A30" s="77">
        <v>3</v>
      </c>
      <c r="B30" s="64" t="s">
        <v>8</v>
      </c>
      <c r="C30" s="657"/>
      <c r="D30" s="72" t="e">
        <f>#REF!</f>
        <v>#REF!</v>
      </c>
      <c r="E30" s="72" t="e">
        <f>#REF!</f>
        <v>#REF!</v>
      </c>
      <c r="F30" s="73" t="e">
        <f>#REF!</f>
        <v>#REF!</v>
      </c>
      <c r="G30" s="74"/>
      <c r="H30" s="74" t="e">
        <f t="shared" si="4"/>
        <v>#REF!</v>
      </c>
      <c r="I30" s="74" t="e">
        <f>#REF!</f>
        <v>#REF!</v>
      </c>
      <c r="J30" s="50" t="e">
        <f t="shared" si="3"/>
        <v>#REF!</v>
      </c>
      <c r="K30" s="75">
        <v>1</v>
      </c>
      <c r="L30" s="76"/>
      <c r="M30" s="57"/>
      <c r="N30" s="43"/>
      <c r="O30" s="68"/>
      <c r="P30" s="36"/>
      <c r="Q30" s="36"/>
      <c r="R30" s="66"/>
      <c r="S30" s="37"/>
      <c r="T30" s="37"/>
      <c r="U30" s="37"/>
      <c r="V30" s="33"/>
      <c r="W30" s="67"/>
      <c r="X30" s="35"/>
      <c r="Y30" s="57"/>
      <c r="Z30" s="43"/>
      <c r="AA30" s="68"/>
      <c r="AB30" s="36"/>
      <c r="AC30" s="36"/>
      <c r="AD30" s="66"/>
      <c r="AE30" s="37"/>
      <c r="AF30" s="37"/>
      <c r="AG30" s="37"/>
      <c r="AH30" s="33"/>
      <c r="AI30" s="67"/>
      <c r="AJ30" s="35"/>
      <c r="AK30" s="57"/>
      <c r="AL30" s="43"/>
      <c r="AM30" s="68"/>
      <c r="AN30" s="36"/>
      <c r="AO30" s="36"/>
      <c r="AP30" s="66"/>
      <c r="AQ30" s="37"/>
      <c r="AR30" s="37"/>
      <c r="AS30" s="37"/>
      <c r="AT30" s="33"/>
      <c r="AU30" s="67"/>
      <c r="AV30" s="35"/>
      <c r="AW30" s="57"/>
      <c r="AX30" s="43"/>
      <c r="AY30" s="68"/>
      <c r="AZ30" s="36"/>
      <c r="BA30" s="36"/>
      <c r="BB30" s="66"/>
      <c r="BC30" s="37"/>
      <c r="BD30" s="37"/>
      <c r="BE30" s="37"/>
      <c r="BF30" s="33"/>
      <c r="BG30" s="67"/>
      <c r="BH30" s="35"/>
      <c r="BI30" s="57"/>
      <c r="BJ30" s="43"/>
      <c r="BK30" s="68"/>
      <c r="BL30" s="36"/>
      <c r="BM30" s="36"/>
      <c r="BN30" s="66"/>
      <c r="BO30" s="37"/>
      <c r="BP30" s="37"/>
      <c r="BQ30" s="37"/>
      <c r="BR30" s="33"/>
      <c r="BS30" s="67"/>
      <c r="BT30" s="35"/>
      <c r="BU30" s="57"/>
      <c r="BV30" s="43"/>
      <c r="BW30" s="68"/>
      <c r="BX30" s="36"/>
      <c r="BY30" s="36"/>
      <c r="BZ30" s="66"/>
      <c r="CA30" s="37"/>
      <c r="CB30" s="37"/>
      <c r="CC30" s="37"/>
      <c r="CD30" s="33"/>
      <c r="CE30" s="67"/>
      <c r="CF30" s="35"/>
      <c r="CG30" s="57"/>
      <c r="CH30" s="43"/>
      <c r="CI30" s="68"/>
      <c r="CJ30" s="36"/>
      <c r="CK30" s="36"/>
      <c r="CL30" s="66"/>
      <c r="CM30" s="37"/>
      <c r="CN30" s="37"/>
      <c r="CO30" s="37"/>
      <c r="CP30" s="33"/>
      <c r="CQ30" s="67"/>
      <c r="CR30" s="35"/>
      <c r="CS30" s="57"/>
      <c r="CT30" s="43"/>
      <c r="CU30" s="68"/>
      <c r="CV30" s="36"/>
      <c r="CW30" s="36"/>
      <c r="CX30" s="66"/>
      <c r="CY30" s="37"/>
      <c r="CZ30" s="37"/>
      <c r="DA30" s="37"/>
      <c r="DB30" s="33"/>
      <c r="DC30" s="67"/>
      <c r="DD30" s="35"/>
      <c r="DE30" s="57"/>
      <c r="DF30" s="43"/>
      <c r="DG30" s="68"/>
      <c r="DH30" s="36"/>
      <c r="DI30" s="36"/>
      <c r="DJ30" s="66"/>
      <c r="DK30" s="37"/>
      <c r="DL30" s="37"/>
      <c r="DM30" s="37"/>
      <c r="DN30" s="33"/>
      <c r="DO30" s="67"/>
      <c r="DP30" s="35"/>
      <c r="DQ30" s="57"/>
      <c r="DR30" s="43"/>
      <c r="DS30" s="68"/>
      <c r="DT30" s="36"/>
      <c r="DU30" s="36"/>
      <c r="DV30" s="66"/>
      <c r="DW30" s="37"/>
      <c r="DX30" s="37"/>
      <c r="DY30" s="37"/>
      <c r="DZ30" s="33"/>
      <c r="EA30" s="67"/>
      <c r="EB30" s="35"/>
      <c r="EC30" s="57"/>
      <c r="ED30" s="43"/>
      <c r="EE30" s="68"/>
      <c r="EF30" s="36"/>
      <c r="EG30" s="36"/>
      <c r="EH30" s="66"/>
      <c r="EI30" s="37"/>
      <c r="EJ30" s="37"/>
      <c r="EK30" s="37"/>
      <c r="EL30" s="33"/>
      <c r="EM30" s="67"/>
      <c r="EN30" s="35"/>
      <c r="EO30" s="57"/>
      <c r="EP30" s="43"/>
      <c r="EQ30" s="68"/>
      <c r="ER30" s="36"/>
      <c r="ES30" s="36"/>
      <c r="ET30" s="66"/>
      <c r="EU30" s="37"/>
      <c r="EV30" s="37"/>
      <c r="EW30" s="37"/>
      <c r="EX30" s="33"/>
      <c r="EY30" s="67"/>
      <c r="EZ30" s="35"/>
      <c r="FA30" s="57"/>
      <c r="FB30" s="43"/>
      <c r="FC30" s="68"/>
      <c r="FD30" s="36"/>
      <c r="FE30" s="36"/>
      <c r="FF30" s="66"/>
      <c r="FG30" s="37"/>
      <c r="FH30" s="37"/>
      <c r="FI30" s="37"/>
      <c r="FJ30" s="33"/>
      <c r="FK30" s="67"/>
      <c r="FL30" s="35"/>
      <c r="FM30" s="57"/>
      <c r="FN30" s="43"/>
      <c r="FO30" s="68"/>
      <c r="FP30" s="36"/>
      <c r="FQ30" s="36"/>
      <c r="FR30" s="66"/>
      <c r="FS30" s="37"/>
      <c r="FT30" s="37"/>
      <c r="FU30" s="37"/>
      <c r="FV30" s="33"/>
      <c r="FW30" s="67"/>
      <c r="FX30" s="35"/>
      <c r="FY30" s="57"/>
      <c r="FZ30" s="43"/>
      <c r="GA30" s="68"/>
      <c r="GB30" s="36"/>
      <c r="GC30" s="36"/>
      <c r="GD30" s="66"/>
      <c r="GE30" s="37"/>
      <c r="GF30" s="37"/>
      <c r="GG30" s="37"/>
      <c r="GH30" s="33"/>
      <c r="GI30" s="67"/>
      <c r="GJ30" s="35"/>
      <c r="GK30" s="57"/>
      <c r="GL30" s="43"/>
      <c r="GM30" s="68"/>
      <c r="GN30" s="36"/>
      <c r="GO30" s="36"/>
      <c r="GP30" s="66"/>
      <c r="GQ30" s="37"/>
      <c r="GR30" s="37"/>
      <c r="GS30" s="37"/>
      <c r="GT30" s="33"/>
      <c r="GU30" s="67"/>
      <c r="GV30" s="35"/>
      <c r="GW30" s="57"/>
      <c r="GX30" s="43"/>
      <c r="GY30" s="68"/>
      <c r="GZ30" s="36"/>
      <c r="HA30" s="36"/>
      <c r="HB30" s="66"/>
      <c r="HC30" s="37"/>
      <c r="HD30" s="37"/>
      <c r="HE30" s="37"/>
      <c r="HF30" s="33"/>
      <c r="HG30" s="67"/>
      <c r="HH30" s="35"/>
      <c r="HI30" s="57"/>
      <c r="HJ30" s="43"/>
      <c r="HK30" s="68"/>
      <c r="HL30" s="36"/>
      <c r="HM30" s="36"/>
      <c r="HN30" s="66"/>
      <c r="HO30" s="37"/>
      <c r="HP30" s="37"/>
      <c r="HQ30" s="37"/>
      <c r="HR30" s="33"/>
      <c r="HS30" s="67"/>
      <c r="HT30" s="35"/>
      <c r="HU30" s="57"/>
      <c r="HV30" s="43"/>
      <c r="HW30" s="68"/>
      <c r="HX30" s="36"/>
      <c r="HY30" s="36"/>
      <c r="HZ30" s="66"/>
      <c r="IA30" s="37"/>
      <c r="IB30" s="37"/>
      <c r="IC30" s="37"/>
      <c r="ID30" s="33"/>
      <c r="IE30" s="67"/>
      <c r="IF30" s="35"/>
      <c r="IG30" s="57"/>
      <c r="IH30" s="43"/>
      <c r="II30" s="68"/>
      <c r="IJ30" s="36"/>
      <c r="IK30" s="36"/>
      <c r="IL30" s="66"/>
      <c r="IM30" s="37"/>
      <c r="IN30" s="37"/>
      <c r="IO30" s="37"/>
      <c r="IP30" s="33"/>
      <c r="IQ30" s="67"/>
      <c r="IR30" s="35"/>
      <c r="IS30" s="57"/>
      <c r="IT30" s="43"/>
      <c r="IU30" s="68"/>
      <c r="IV30" s="36"/>
    </row>
    <row r="31" spans="1:256" s="69" customFormat="1" ht="27" customHeight="1" x14ac:dyDescent="0.25">
      <c r="A31" s="61">
        <v>1</v>
      </c>
      <c r="B31" s="62" t="s">
        <v>11</v>
      </c>
      <c r="C31" s="655" t="s">
        <v>6</v>
      </c>
      <c r="D31" s="45" t="e">
        <f>#REF!</f>
        <v>#REF!</v>
      </c>
      <c r="E31" s="45" t="e">
        <f>#REF!</f>
        <v>#REF!</v>
      </c>
      <c r="F31" s="46" t="e">
        <f>#REF!</f>
        <v>#REF!</v>
      </c>
      <c r="G31" s="47"/>
      <c r="H31" s="47" t="e">
        <f t="shared" si="4"/>
        <v>#REF!</v>
      </c>
      <c r="I31" s="47" t="e">
        <f>#REF!</f>
        <v>#REF!</v>
      </c>
      <c r="J31" s="48" t="e">
        <f t="shared" ref="J31:J36" si="5">IF(M31="X","RECHAZADO",+H31+I31)</f>
        <v>#REF!</v>
      </c>
      <c r="K31" s="49">
        <v>3</v>
      </c>
      <c r="L31" s="55"/>
      <c r="M31" s="57"/>
      <c r="N31" s="43"/>
      <c r="O31" s="68"/>
      <c r="P31" s="36"/>
      <c r="Q31" s="36"/>
      <c r="R31" s="66"/>
      <c r="S31" s="37"/>
      <c r="T31" s="37"/>
      <c r="U31" s="37"/>
      <c r="V31" s="33"/>
      <c r="W31" s="67"/>
      <c r="X31" s="35"/>
      <c r="Y31" s="57"/>
      <c r="Z31" s="43"/>
      <c r="AA31" s="68"/>
      <c r="AB31" s="36"/>
      <c r="AC31" s="36"/>
      <c r="AD31" s="66"/>
      <c r="AE31" s="37"/>
      <c r="AF31" s="37"/>
      <c r="AG31" s="37"/>
      <c r="AH31" s="33"/>
      <c r="AI31" s="67"/>
      <c r="AJ31" s="35"/>
      <c r="AK31" s="57"/>
      <c r="AL31" s="43"/>
      <c r="AM31" s="68"/>
      <c r="AN31" s="36"/>
      <c r="AO31" s="36"/>
      <c r="AP31" s="66"/>
      <c r="AQ31" s="37"/>
      <c r="AR31" s="37"/>
      <c r="AS31" s="37"/>
      <c r="AT31" s="33"/>
      <c r="AU31" s="67"/>
      <c r="AV31" s="35"/>
      <c r="AW31" s="57"/>
      <c r="AX31" s="43"/>
      <c r="AY31" s="68"/>
      <c r="AZ31" s="36"/>
      <c r="BA31" s="36"/>
      <c r="BB31" s="66"/>
      <c r="BC31" s="37"/>
      <c r="BD31" s="37"/>
      <c r="BE31" s="37"/>
      <c r="BF31" s="33"/>
      <c r="BG31" s="67"/>
      <c r="BH31" s="35"/>
      <c r="BI31" s="57"/>
      <c r="BJ31" s="43"/>
      <c r="BK31" s="68"/>
      <c r="BL31" s="36"/>
      <c r="BM31" s="36"/>
      <c r="BN31" s="66"/>
      <c r="BO31" s="37"/>
      <c r="BP31" s="37"/>
      <c r="BQ31" s="37"/>
      <c r="BR31" s="33"/>
      <c r="BS31" s="67"/>
      <c r="BT31" s="35"/>
      <c r="BU31" s="57"/>
      <c r="BV31" s="43"/>
      <c r="BW31" s="68"/>
      <c r="BX31" s="36"/>
      <c r="BY31" s="36"/>
      <c r="BZ31" s="66"/>
      <c r="CA31" s="37"/>
      <c r="CB31" s="37"/>
      <c r="CC31" s="37"/>
      <c r="CD31" s="33"/>
      <c r="CE31" s="67"/>
      <c r="CF31" s="35"/>
      <c r="CG31" s="57"/>
      <c r="CH31" s="43"/>
      <c r="CI31" s="68"/>
      <c r="CJ31" s="36"/>
      <c r="CK31" s="36"/>
      <c r="CL31" s="66"/>
      <c r="CM31" s="37"/>
      <c r="CN31" s="37"/>
      <c r="CO31" s="37"/>
      <c r="CP31" s="33"/>
      <c r="CQ31" s="67"/>
      <c r="CR31" s="35"/>
      <c r="CS31" s="57"/>
      <c r="CT31" s="43"/>
      <c r="CU31" s="68"/>
      <c r="CV31" s="36"/>
      <c r="CW31" s="36"/>
      <c r="CX31" s="66"/>
      <c r="CY31" s="37"/>
      <c r="CZ31" s="37"/>
      <c r="DA31" s="37"/>
      <c r="DB31" s="33"/>
      <c r="DC31" s="67"/>
      <c r="DD31" s="35"/>
      <c r="DE31" s="57"/>
      <c r="DF31" s="43"/>
      <c r="DG31" s="68"/>
      <c r="DH31" s="36"/>
      <c r="DI31" s="36"/>
      <c r="DJ31" s="66"/>
      <c r="DK31" s="37"/>
      <c r="DL31" s="37"/>
      <c r="DM31" s="37"/>
      <c r="DN31" s="33"/>
      <c r="DO31" s="67"/>
      <c r="DP31" s="35"/>
      <c r="DQ31" s="57"/>
      <c r="DR31" s="43"/>
      <c r="DS31" s="68"/>
      <c r="DT31" s="36"/>
      <c r="DU31" s="36"/>
      <c r="DV31" s="66"/>
      <c r="DW31" s="37"/>
      <c r="DX31" s="37"/>
      <c r="DY31" s="37"/>
      <c r="DZ31" s="33"/>
      <c r="EA31" s="67"/>
      <c r="EB31" s="35"/>
      <c r="EC31" s="57"/>
      <c r="ED31" s="43"/>
      <c r="EE31" s="68"/>
      <c r="EF31" s="36"/>
      <c r="EG31" s="36"/>
      <c r="EH31" s="66"/>
      <c r="EI31" s="37"/>
      <c r="EJ31" s="37"/>
      <c r="EK31" s="37"/>
      <c r="EL31" s="33"/>
      <c r="EM31" s="67"/>
      <c r="EN31" s="35"/>
      <c r="EO31" s="57"/>
      <c r="EP31" s="43"/>
      <c r="EQ31" s="68"/>
      <c r="ER31" s="36"/>
      <c r="ES31" s="36"/>
      <c r="ET31" s="66"/>
      <c r="EU31" s="37"/>
      <c r="EV31" s="37"/>
      <c r="EW31" s="37"/>
      <c r="EX31" s="33"/>
      <c r="EY31" s="67"/>
      <c r="EZ31" s="35"/>
      <c r="FA31" s="57"/>
      <c r="FB31" s="43"/>
      <c r="FC31" s="68"/>
      <c r="FD31" s="36"/>
      <c r="FE31" s="36"/>
      <c r="FF31" s="66"/>
      <c r="FG31" s="37"/>
      <c r="FH31" s="37"/>
      <c r="FI31" s="37"/>
      <c r="FJ31" s="33"/>
      <c r="FK31" s="67"/>
      <c r="FL31" s="35"/>
      <c r="FM31" s="57"/>
      <c r="FN31" s="43"/>
      <c r="FO31" s="68"/>
      <c r="FP31" s="36"/>
      <c r="FQ31" s="36"/>
      <c r="FR31" s="66"/>
      <c r="FS31" s="37"/>
      <c r="FT31" s="37"/>
      <c r="FU31" s="37"/>
      <c r="FV31" s="33"/>
      <c r="FW31" s="67"/>
      <c r="FX31" s="35"/>
      <c r="FY31" s="57"/>
      <c r="FZ31" s="43"/>
      <c r="GA31" s="68"/>
      <c r="GB31" s="36"/>
      <c r="GC31" s="36"/>
      <c r="GD31" s="66"/>
      <c r="GE31" s="37"/>
      <c r="GF31" s="37"/>
      <c r="GG31" s="37"/>
      <c r="GH31" s="33"/>
      <c r="GI31" s="67"/>
      <c r="GJ31" s="35"/>
      <c r="GK31" s="57"/>
      <c r="GL31" s="43"/>
      <c r="GM31" s="68"/>
      <c r="GN31" s="36"/>
      <c r="GO31" s="36"/>
      <c r="GP31" s="66"/>
      <c r="GQ31" s="37"/>
      <c r="GR31" s="37"/>
      <c r="GS31" s="37"/>
      <c r="GT31" s="33"/>
      <c r="GU31" s="67"/>
      <c r="GV31" s="35"/>
      <c r="GW31" s="57"/>
      <c r="GX31" s="43"/>
      <c r="GY31" s="68"/>
      <c r="GZ31" s="36"/>
      <c r="HA31" s="36"/>
      <c r="HB31" s="66"/>
      <c r="HC31" s="37"/>
      <c r="HD31" s="37"/>
      <c r="HE31" s="37"/>
      <c r="HF31" s="33"/>
      <c r="HG31" s="67"/>
      <c r="HH31" s="35"/>
      <c r="HI31" s="57"/>
      <c r="HJ31" s="43"/>
      <c r="HK31" s="68"/>
      <c r="HL31" s="36"/>
      <c r="HM31" s="36"/>
      <c r="HN31" s="66"/>
      <c r="HO31" s="37"/>
      <c r="HP31" s="37"/>
      <c r="HQ31" s="37"/>
      <c r="HR31" s="33"/>
      <c r="HS31" s="67"/>
      <c r="HT31" s="35"/>
      <c r="HU31" s="57"/>
      <c r="HV31" s="43"/>
      <c r="HW31" s="68"/>
      <c r="HX31" s="36"/>
      <c r="HY31" s="36"/>
      <c r="HZ31" s="66"/>
      <c r="IA31" s="37"/>
      <c r="IB31" s="37"/>
      <c r="IC31" s="37"/>
      <c r="ID31" s="33"/>
      <c r="IE31" s="67"/>
      <c r="IF31" s="35"/>
      <c r="IG31" s="57"/>
      <c r="IH31" s="43"/>
      <c r="II31" s="68"/>
      <c r="IJ31" s="36"/>
      <c r="IK31" s="36"/>
      <c r="IL31" s="66"/>
      <c r="IM31" s="37"/>
      <c r="IN31" s="37"/>
      <c r="IO31" s="37"/>
      <c r="IP31" s="33"/>
      <c r="IQ31" s="67"/>
      <c r="IR31" s="35"/>
      <c r="IS31" s="57"/>
      <c r="IT31" s="43"/>
      <c r="IU31" s="68"/>
      <c r="IV31" s="36"/>
    </row>
    <row r="32" spans="1:256" s="69" customFormat="1" ht="27" x14ac:dyDescent="0.25">
      <c r="A32" s="70">
        <v>2</v>
      </c>
      <c r="B32" s="63" t="s">
        <v>9</v>
      </c>
      <c r="C32" s="656"/>
      <c r="D32" s="36" t="e">
        <f>#REF!</f>
        <v>#REF!</v>
      </c>
      <c r="E32" s="36" t="e">
        <f>#REF!</f>
        <v>#REF!</v>
      </c>
      <c r="F32" s="66" t="e">
        <f>#REF!</f>
        <v>#REF!</v>
      </c>
      <c r="G32" s="37"/>
      <c r="H32" s="37" t="e">
        <f t="shared" si="2"/>
        <v>#REF!</v>
      </c>
      <c r="I32" s="37" t="e">
        <f>#REF!</f>
        <v>#REF!</v>
      </c>
      <c r="J32" s="33" t="e">
        <f t="shared" si="5"/>
        <v>#REF!</v>
      </c>
      <c r="K32" s="67">
        <v>1</v>
      </c>
      <c r="L32" s="35"/>
      <c r="M32" s="57"/>
      <c r="N32" s="43"/>
      <c r="O32" s="68"/>
      <c r="P32" s="36"/>
      <c r="Q32" s="36"/>
      <c r="R32" s="66"/>
      <c r="S32" s="37"/>
      <c r="T32" s="37"/>
      <c r="U32" s="37"/>
      <c r="V32" s="33"/>
      <c r="W32" s="67"/>
      <c r="X32" s="35"/>
      <c r="Y32" s="57"/>
      <c r="Z32" s="43"/>
      <c r="AA32" s="68"/>
      <c r="AB32" s="36"/>
      <c r="AC32" s="36"/>
      <c r="AD32" s="66"/>
      <c r="AE32" s="37"/>
      <c r="AF32" s="37"/>
      <c r="AG32" s="37"/>
      <c r="AH32" s="33"/>
      <c r="AI32" s="67"/>
      <c r="AJ32" s="35"/>
      <c r="AK32" s="57"/>
      <c r="AL32" s="43"/>
      <c r="AM32" s="68"/>
      <c r="AN32" s="36"/>
      <c r="AO32" s="36"/>
      <c r="AP32" s="66"/>
      <c r="AQ32" s="37"/>
      <c r="AR32" s="37"/>
      <c r="AS32" s="37"/>
      <c r="AT32" s="33"/>
      <c r="AU32" s="67"/>
      <c r="AV32" s="35"/>
      <c r="AW32" s="57"/>
      <c r="AX32" s="43"/>
      <c r="AY32" s="68"/>
      <c r="AZ32" s="36"/>
      <c r="BA32" s="36"/>
      <c r="BB32" s="66"/>
      <c r="BC32" s="37"/>
      <c r="BD32" s="37"/>
      <c r="BE32" s="37"/>
      <c r="BF32" s="33"/>
      <c r="BG32" s="67"/>
      <c r="BH32" s="35"/>
      <c r="BI32" s="57"/>
      <c r="BJ32" s="43"/>
      <c r="BK32" s="68"/>
      <c r="BL32" s="36"/>
      <c r="BM32" s="36"/>
      <c r="BN32" s="66"/>
      <c r="BO32" s="37"/>
      <c r="BP32" s="37"/>
      <c r="BQ32" s="37"/>
      <c r="BR32" s="33"/>
      <c r="BS32" s="67"/>
      <c r="BT32" s="35"/>
      <c r="BU32" s="57"/>
      <c r="BV32" s="43"/>
      <c r="BW32" s="68"/>
      <c r="BX32" s="36"/>
      <c r="BY32" s="36"/>
      <c r="BZ32" s="66"/>
      <c r="CA32" s="37"/>
      <c r="CB32" s="37"/>
      <c r="CC32" s="37"/>
      <c r="CD32" s="33"/>
      <c r="CE32" s="67"/>
      <c r="CF32" s="35"/>
      <c r="CG32" s="57"/>
      <c r="CH32" s="43"/>
      <c r="CI32" s="68"/>
      <c r="CJ32" s="36"/>
      <c r="CK32" s="36"/>
      <c r="CL32" s="66"/>
      <c r="CM32" s="37"/>
      <c r="CN32" s="37"/>
      <c r="CO32" s="37"/>
      <c r="CP32" s="33"/>
      <c r="CQ32" s="67"/>
      <c r="CR32" s="35"/>
      <c r="CS32" s="57"/>
      <c r="CT32" s="43"/>
      <c r="CU32" s="68"/>
      <c r="CV32" s="36"/>
      <c r="CW32" s="36"/>
      <c r="CX32" s="66"/>
      <c r="CY32" s="37"/>
      <c r="CZ32" s="37"/>
      <c r="DA32" s="37"/>
      <c r="DB32" s="33"/>
      <c r="DC32" s="67"/>
      <c r="DD32" s="35"/>
      <c r="DE32" s="57"/>
      <c r="DF32" s="43"/>
      <c r="DG32" s="68"/>
      <c r="DH32" s="36"/>
      <c r="DI32" s="36"/>
      <c r="DJ32" s="66"/>
      <c r="DK32" s="37"/>
      <c r="DL32" s="37"/>
      <c r="DM32" s="37"/>
      <c r="DN32" s="33"/>
      <c r="DO32" s="67"/>
      <c r="DP32" s="35"/>
      <c r="DQ32" s="57"/>
      <c r="DR32" s="43"/>
      <c r="DS32" s="68"/>
      <c r="DT32" s="36"/>
      <c r="DU32" s="36"/>
      <c r="DV32" s="66"/>
      <c r="DW32" s="37"/>
      <c r="DX32" s="37"/>
      <c r="DY32" s="37"/>
      <c r="DZ32" s="33"/>
      <c r="EA32" s="67"/>
      <c r="EB32" s="35"/>
      <c r="EC32" s="57"/>
      <c r="ED32" s="43"/>
      <c r="EE32" s="68"/>
      <c r="EF32" s="36"/>
      <c r="EG32" s="36"/>
      <c r="EH32" s="66"/>
      <c r="EI32" s="37"/>
      <c r="EJ32" s="37"/>
      <c r="EK32" s="37"/>
      <c r="EL32" s="33"/>
      <c r="EM32" s="67"/>
      <c r="EN32" s="35"/>
      <c r="EO32" s="57"/>
      <c r="EP32" s="43"/>
      <c r="EQ32" s="68"/>
      <c r="ER32" s="36"/>
      <c r="ES32" s="36"/>
      <c r="ET32" s="66"/>
      <c r="EU32" s="37"/>
      <c r="EV32" s="37"/>
      <c r="EW32" s="37"/>
      <c r="EX32" s="33"/>
      <c r="EY32" s="67"/>
      <c r="EZ32" s="35"/>
      <c r="FA32" s="57"/>
      <c r="FB32" s="43"/>
      <c r="FC32" s="68"/>
      <c r="FD32" s="36"/>
      <c r="FE32" s="36"/>
      <c r="FF32" s="66"/>
      <c r="FG32" s="37"/>
      <c r="FH32" s="37"/>
      <c r="FI32" s="37"/>
      <c r="FJ32" s="33"/>
      <c r="FK32" s="67"/>
      <c r="FL32" s="35"/>
      <c r="FM32" s="57"/>
      <c r="FN32" s="43"/>
      <c r="FO32" s="68"/>
      <c r="FP32" s="36"/>
      <c r="FQ32" s="36"/>
      <c r="FR32" s="66"/>
      <c r="FS32" s="37"/>
      <c r="FT32" s="37"/>
      <c r="FU32" s="37"/>
      <c r="FV32" s="33"/>
      <c r="FW32" s="67"/>
      <c r="FX32" s="35"/>
      <c r="FY32" s="57"/>
      <c r="FZ32" s="43"/>
      <c r="GA32" s="68"/>
      <c r="GB32" s="36"/>
      <c r="GC32" s="36"/>
      <c r="GD32" s="66"/>
      <c r="GE32" s="37"/>
      <c r="GF32" s="37"/>
      <c r="GG32" s="37"/>
      <c r="GH32" s="33"/>
      <c r="GI32" s="67"/>
      <c r="GJ32" s="35"/>
      <c r="GK32" s="57"/>
      <c r="GL32" s="43"/>
      <c r="GM32" s="68"/>
      <c r="GN32" s="36"/>
      <c r="GO32" s="36"/>
      <c r="GP32" s="66"/>
      <c r="GQ32" s="37"/>
      <c r="GR32" s="37"/>
      <c r="GS32" s="37"/>
      <c r="GT32" s="33"/>
      <c r="GU32" s="67"/>
      <c r="GV32" s="35"/>
      <c r="GW32" s="57"/>
      <c r="GX32" s="43"/>
      <c r="GY32" s="68"/>
      <c r="GZ32" s="36"/>
      <c r="HA32" s="36"/>
      <c r="HB32" s="66"/>
      <c r="HC32" s="37"/>
      <c r="HD32" s="37"/>
      <c r="HE32" s="37"/>
      <c r="HF32" s="33"/>
      <c r="HG32" s="67"/>
      <c r="HH32" s="35"/>
      <c r="HI32" s="57"/>
      <c r="HJ32" s="43"/>
      <c r="HK32" s="68"/>
      <c r="HL32" s="36"/>
      <c r="HM32" s="36"/>
      <c r="HN32" s="66"/>
      <c r="HO32" s="37"/>
      <c r="HP32" s="37"/>
      <c r="HQ32" s="37"/>
      <c r="HR32" s="33"/>
      <c r="HS32" s="67"/>
      <c r="HT32" s="35"/>
      <c r="HU32" s="57"/>
      <c r="HV32" s="43"/>
      <c r="HW32" s="68"/>
      <c r="HX32" s="36"/>
      <c r="HY32" s="36"/>
      <c r="HZ32" s="66"/>
      <c r="IA32" s="37"/>
      <c r="IB32" s="37"/>
      <c r="IC32" s="37"/>
      <c r="ID32" s="33"/>
      <c r="IE32" s="67"/>
      <c r="IF32" s="35"/>
      <c r="IG32" s="57"/>
      <c r="IH32" s="43"/>
      <c r="II32" s="68"/>
      <c r="IJ32" s="36"/>
      <c r="IK32" s="36"/>
      <c r="IL32" s="66"/>
      <c r="IM32" s="37"/>
      <c r="IN32" s="37"/>
      <c r="IO32" s="37"/>
      <c r="IP32" s="33"/>
      <c r="IQ32" s="67"/>
      <c r="IR32" s="35"/>
      <c r="IS32" s="57"/>
      <c r="IT32" s="43"/>
      <c r="IU32" s="68"/>
      <c r="IV32" s="36"/>
    </row>
    <row r="33" spans="1:256" s="69" customFormat="1" ht="14.25" thickBot="1" x14ac:dyDescent="0.3">
      <c r="A33" s="77">
        <v>3</v>
      </c>
      <c r="B33" s="64" t="s">
        <v>8</v>
      </c>
      <c r="C33" s="657"/>
      <c r="D33" s="72" t="e">
        <f>#REF!</f>
        <v>#REF!</v>
      </c>
      <c r="E33" s="72" t="e">
        <f>#REF!</f>
        <v>#REF!</v>
      </c>
      <c r="F33" s="73" t="e">
        <f>#REF!</f>
        <v>#REF!</v>
      </c>
      <c r="G33" s="74"/>
      <c r="H33" s="74" t="e">
        <f t="shared" si="2"/>
        <v>#REF!</v>
      </c>
      <c r="I33" s="74" t="e">
        <f>#REF!</f>
        <v>#REF!</v>
      </c>
      <c r="J33" s="50" t="e">
        <f t="shared" si="5"/>
        <v>#REF!</v>
      </c>
      <c r="K33" s="75">
        <v>2</v>
      </c>
      <c r="L33" s="76"/>
      <c r="M33" s="57"/>
      <c r="N33" s="43"/>
      <c r="O33" s="68"/>
      <c r="P33" s="36"/>
      <c r="Q33" s="36"/>
      <c r="R33" s="66"/>
      <c r="S33" s="37"/>
      <c r="T33" s="37"/>
      <c r="U33" s="37"/>
      <c r="V33" s="33"/>
      <c r="W33" s="67"/>
      <c r="X33" s="35"/>
      <c r="Y33" s="57"/>
      <c r="Z33" s="43"/>
      <c r="AA33" s="68"/>
      <c r="AB33" s="36"/>
      <c r="AC33" s="36"/>
      <c r="AD33" s="66"/>
      <c r="AE33" s="37"/>
      <c r="AF33" s="37"/>
      <c r="AG33" s="37"/>
      <c r="AH33" s="33"/>
      <c r="AI33" s="67"/>
      <c r="AJ33" s="35"/>
      <c r="AK33" s="57"/>
      <c r="AL33" s="43"/>
      <c r="AM33" s="68"/>
      <c r="AN33" s="36"/>
      <c r="AO33" s="36"/>
      <c r="AP33" s="66"/>
      <c r="AQ33" s="37"/>
      <c r="AR33" s="37"/>
      <c r="AS33" s="37"/>
      <c r="AT33" s="33"/>
      <c r="AU33" s="67"/>
      <c r="AV33" s="35"/>
      <c r="AW33" s="57"/>
      <c r="AX33" s="43"/>
      <c r="AY33" s="68"/>
      <c r="AZ33" s="36"/>
      <c r="BA33" s="36"/>
      <c r="BB33" s="66"/>
      <c r="BC33" s="37"/>
      <c r="BD33" s="37"/>
      <c r="BE33" s="37"/>
      <c r="BF33" s="33"/>
      <c r="BG33" s="67"/>
      <c r="BH33" s="35"/>
      <c r="BI33" s="57"/>
      <c r="BJ33" s="43"/>
      <c r="BK33" s="68"/>
      <c r="BL33" s="36"/>
      <c r="BM33" s="36"/>
      <c r="BN33" s="66"/>
      <c r="BO33" s="37"/>
      <c r="BP33" s="37"/>
      <c r="BQ33" s="37"/>
      <c r="BR33" s="33"/>
      <c r="BS33" s="67"/>
      <c r="BT33" s="35"/>
      <c r="BU33" s="57"/>
      <c r="BV33" s="43"/>
      <c r="BW33" s="68"/>
      <c r="BX33" s="36"/>
      <c r="BY33" s="36"/>
      <c r="BZ33" s="66"/>
      <c r="CA33" s="37"/>
      <c r="CB33" s="37"/>
      <c r="CC33" s="37"/>
      <c r="CD33" s="33"/>
      <c r="CE33" s="67"/>
      <c r="CF33" s="35"/>
      <c r="CG33" s="57"/>
      <c r="CH33" s="43"/>
      <c r="CI33" s="68"/>
      <c r="CJ33" s="36"/>
      <c r="CK33" s="36"/>
      <c r="CL33" s="66"/>
      <c r="CM33" s="37"/>
      <c r="CN33" s="37"/>
      <c r="CO33" s="37"/>
      <c r="CP33" s="33"/>
      <c r="CQ33" s="67"/>
      <c r="CR33" s="35"/>
      <c r="CS33" s="57"/>
      <c r="CT33" s="43"/>
      <c r="CU33" s="68"/>
      <c r="CV33" s="36"/>
      <c r="CW33" s="36"/>
      <c r="CX33" s="66"/>
      <c r="CY33" s="37"/>
      <c r="CZ33" s="37"/>
      <c r="DA33" s="37"/>
      <c r="DB33" s="33"/>
      <c r="DC33" s="67"/>
      <c r="DD33" s="35"/>
      <c r="DE33" s="57"/>
      <c r="DF33" s="43"/>
      <c r="DG33" s="68"/>
      <c r="DH33" s="36"/>
      <c r="DI33" s="36"/>
      <c r="DJ33" s="66"/>
      <c r="DK33" s="37"/>
      <c r="DL33" s="37"/>
      <c r="DM33" s="37"/>
      <c r="DN33" s="33"/>
      <c r="DO33" s="67"/>
      <c r="DP33" s="35"/>
      <c r="DQ33" s="57"/>
      <c r="DR33" s="43"/>
      <c r="DS33" s="68"/>
      <c r="DT33" s="36"/>
      <c r="DU33" s="36"/>
      <c r="DV33" s="66"/>
      <c r="DW33" s="37"/>
      <c r="DX33" s="37"/>
      <c r="DY33" s="37"/>
      <c r="DZ33" s="33"/>
      <c r="EA33" s="67"/>
      <c r="EB33" s="35"/>
      <c r="EC33" s="57"/>
      <c r="ED33" s="43"/>
      <c r="EE33" s="68"/>
      <c r="EF33" s="36"/>
      <c r="EG33" s="36"/>
      <c r="EH33" s="66"/>
      <c r="EI33" s="37"/>
      <c r="EJ33" s="37"/>
      <c r="EK33" s="37"/>
      <c r="EL33" s="33"/>
      <c r="EM33" s="67"/>
      <c r="EN33" s="35"/>
      <c r="EO33" s="57"/>
      <c r="EP33" s="43"/>
      <c r="EQ33" s="68"/>
      <c r="ER33" s="36"/>
      <c r="ES33" s="36"/>
      <c r="ET33" s="66"/>
      <c r="EU33" s="37"/>
      <c r="EV33" s="37"/>
      <c r="EW33" s="37"/>
      <c r="EX33" s="33"/>
      <c r="EY33" s="67"/>
      <c r="EZ33" s="35"/>
      <c r="FA33" s="57"/>
      <c r="FB33" s="43"/>
      <c r="FC33" s="68"/>
      <c r="FD33" s="36"/>
      <c r="FE33" s="36"/>
      <c r="FF33" s="66"/>
      <c r="FG33" s="37"/>
      <c r="FH33" s="37"/>
      <c r="FI33" s="37"/>
      <c r="FJ33" s="33"/>
      <c r="FK33" s="67"/>
      <c r="FL33" s="35"/>
      <c r="FM33" s="57"/>
      <c r="FN33" s="43"/>
      <c r="FO33" s="68"/>
      <c r="FP33" s="36"/>
      <c r="FQ33" s="36"/>
      <c r="FR33" s="66"/>
      <c r="FS33" s="37"/>
      <c r="FT33" s="37"/>
      <c r="FU33" s="37"/>
      <c r="FV33" s="33"/>
      <c r="FW33" s="67"/>
      <c r="FX33" s="35"/>
      <c r="FY33" s="57"/>
      <c r="FZ33" s="43"/>
      <c r="GA33" s="68"/>
      <c r="GB33" s="36"/>
      <c r="GC33" s="36"/>
      <c r="GD33" s="66"/>
      <c r="GE33" s="37"/>
      <c r="GF33" s="37"/>
      <c r="GG33" s="37"/>
      <c r="GH33" s="33"/>
      <c r="GI33" s="67"/>
      <c r="GJ33" s="35"/>
      <c r="GK33" s="57"/>
      <c r="GL33" s="43"/>
      <c r="GM33" s="68"/>
      <c r="GN33" s="36"/>
      <c r="GO33" s="36"/>
      <c r="GP33" s="66"/>
      <c r="GQ33" s="37"/>
      <c r="GR33" s="37"/>
      <c r="GS33" s="37"/>
      <c r="GT33" s="33"/>
      <c r="GU33" s="67"/>
      <c r="GV33" s="35"/>
      <c r="GW33" s="57"/>
      <c r="GX33" s="43"/>
      <c r="GY33" s="68"/>
      <c r="GZ33" s="36"/>
      <c r="HA33" s="36"/>
      <c r="HB33" s="66"/>
      <c r="HC33" s="37"/>
      <c r="HD33" s="37"/>
      <c r="HE33" s="37"/>
      <c r="HF33" s="33"/>
      <c r="HG33" s="67"/>
      <c r="HH33" s="35"/>
      <c r="HI33" s="57"/>
      <c r="HJ33" s="43"/>
      <c r="HK33" s="68"/>
      <c r="HL33" s="36"/>
      <c r="HM33" s="36"/>
      <c r="HN33" s="66"/>
      <c r="HO33" s="37"/>
      <c r="HP33" s="37"/>
      <c r="HQ33" s="37"/>
      <c r="HR33" s="33"/>
      <c r="HS33" s="67"/>
      <c r="HT33" s="35"/>
      <c r="HU33" s="57"/>
      <c r="HV33" s="43"/>
      <c r="HW33" s="68"/>
      <c r="HX33" s="36"/>
      <c r="HY33" s="36"/>
      <c r="HZ33" s="66"/>
      <c r="IA33" s="37"/>
      <c r="IB33" s="37"/>
      <c r="IC33" s="37"/>
      <c r="ID33" s="33"/>
      <c r="IE33" s="67"/>
      <c r="IF33" s="35"/>
      <c r="IG33" s="57"/>
      <c r="IH33" s="43"/>
      <c r="II33" s="68"/>
      <c r="IJ33" s="36"/>
      <c r="IK33" s="36"/>
      <c r="IL33" s="66"/>
      <c r="IM33" s="37"/>
      <c r="IN33" s="37"/>
      <c r="IO33" s="37"/>
      <c r="IP33" s="33"/>
      <c r="IQ33" s="67"/>
      <c r="IR33" s="35"/>
      <c r="IS33" s="57"/>
      <c r="IT33" s="43"/>
      <c r="IU33" s="68"/>
      <c r="IV33" s="36"/>
    </row>
    <row r="34" spans="1:256" s="69" customFormat="1" x14ac:dyDescent="0.25">
      <c r="A34" s="61">
        <v>1</v>
      </c>
      <c r="B34" s="62" t="s">
        <v>11</v>
      </c>
      <c r="C34" s="655" t="s">
        <v>7</v>
      </c>
      <c r="D34" s="45" t="e">
        <f>#REF!</f>
        <v>#REF!</v>
      </c>
      <c r="E34" s="45">
        <v>125</v>
      </c>
      <c r="F34" s="46">
        <v>125</v>
      </c>
      <c r="G34" s="47"/>
      <c r="H34" s="47" t="e">
        <f t="shared" si="2"/>
        <v>#REF!</v>
      </c>
      <c r="I34" s="47" t="e">
        <f>#REF!</f>
        <v>#REF!</v>
      </c>
      <c r="J34" s="48" t="e">
        <f t="shared" si="5"/>
        <v>#REF!</v>
      </c>
      <c r="K34" s="49">
        <v>3</v>
      </c>
      <c r="L34" s="55"/>
      <c r="M34" s="57"/>
      <c r="N34" s="43"/>
      <c r="O34" s="68"/>
      <c r="P34" s="36"/>
      <c r="Q34" s="36"/>
      <c r="R34" s="66"/>
      <c r="S34" s="37"/>
      <c r="T34" s="37"/>
      <c r="U34" s="37"/>
      <c r="V34" s="33"/>
      <c r="W34" s="67"/>
      <c r="X34" s="35"/>
      <c r="Y34" s="57"/>
      <c r="Z34" s="43"/>
      <c r="AA34" s="68"/>
      <c r="AB34" s="36"/>
      <c r="AC34" s="36"/>
      <c r="AD34" s="66"/>
      <c r="AE34" s="37"/>
      <c r="AF34" s="37"/>
      <c r="AG34" s="37"/>
      <c r="AH34" s="33"/>
      <c r="AI34" s="67"/>
      <c r="AJ34" s="35"/>
      <c r="AK34" s="57"/>
      <c r="AL34" s="43"/>
      <c r="AM34" s="68"/>
      <c r="AN34" s="36"/>
      <c r="AO34" s="36"/>
      <c r="AP34" s="66"/>
      <c r="AQ34" s="37"/>
      <c r="AR34" s="37"/>
      <c r="AS34" s="37"/>
      <c r="AT34" s="33"/>
      <c r="AU34" s="67"/>
      <c r="AV34" s="35"/>
      <c r="AW34" s="57"/>
      <c r="AX34" s="43"/>
      <c r="AY34" s="68"/>
      <c r="AZ34" s="36"/>
      <c r="BA34" s="36"/>
      <c r="BB34" s="66"/>
      <c r="BC34" s="37"/>
      <c r="BD34" s="37"/>
      <c r="BE34" s="37"/>
      <c r="BF34" s="33"/>
      <c r="BG34" s="67"/>
      <c r="BH34" s="35"/>
      <c r="BI34" s="57"/>
      <c r="BJ34" s="43"/>
      <c r="BK34" s="68"/>
      <c r="BL34" s="36"/>
      <c r="BM34" s="36"/>
      <c r="BN34" s="66"/>
      <c r="BO34" s="37"/>
      <c r="BP34" s="37"/>
      <c r="BQ34" s="37"/>
      <c r="BR34" s="33"/>
      <c r="BS34" s="67"/>
      <c r="BT34" s="35"/>
      <c r="BU34" s="57"/>
      <c r="BV34" s="43"/>
      <c r="BW34" s="68"/>
      <c r="BX34" s="36"/>
      <c r="BY34" s="36"/>
      <c r="BZ34" s="66"/>
      <c r="CA34" s="37"/>
      <c r="CB34" s="37"/>
      <c r="CC34" s="37"/>
      <c r="CD34" s="33"/>
      <c r="CE34" s="67"/>
      <c r="CF34" s="35"/>
      <c r="CG34" s="57"/>
      <c r="CH34" s="43"/>
      <c r="CI34" s="68"/>
      <c r="CJ34" s="36"/>
      <c r="CK34" s="36"/>
      <c r="CL34" s="66"/>
      <c r="CM34" s="37"/>
      <c r="CN34" s="37"/>
      <c r="CO34" s="37"/>
      <c r="CP34" s="33"/>
      <c r="CQ34" s="67"/>
      <c r="CR34" s="35"/>
      <c r="CS34" s="57"/>
      <c r="CT34" s="43"/>
      <c r="CU34" s="68"/>
      <c r="CV34" s="36"/>
      <c r="CW34" s="36"/>
      <c r="CX34" s="66"/>
      <c r="CY34" s="37"/>
      <c r="CZ34" s="37"/>
      <c r="DA34" s="37"/>
      <c r="DB34" s="33"/>
      <c r="DC34" s="67"/>
      <c r="DD34" s="35"/>
      <c r="DE34" s="57"/>
      <c r="DF34" s="43"/>
      <c r="DG34" s="68"/>
      <c r="DH34" s="36"/>
      <c r="DI34" s="36"/>
      <c r="DJ34" s="66"/>
      <c r="DK34" s="37"/>
      <c r="DL34" s="37"/>
      <c r="DM34" s="37"/>
      <c r="DN34" s="33"/>
      <c r="DO34" s="67"/>
      <c r="DP34" s="35"/>
      <c r="DQ34" s="57"/>
      <c r="DR34" s="43"/>
      <c r="DS34" s="68"/>
      <c r="DT34" s="36"/>
      <c r="DU34" s="36"/>
      <c r="DV34" s="66"/>
      <c r="DW34" s="37"/>
      <c r="DX34" s="37"/>
      <c r="DY34" s="37"/>
      <c r="DZ34" s="33"/>
      <c r="EA34" s="67"/>
      <c r="EB34" s="35"/>
      <c r="EC34" s="57"/>
      <c r="ED34" s="43"/>
      <c r="EE34" s="68"/>
      <c r="EF34" s="36"/>
      <c r="EG34" s="36"/>
      <c r="EH34" s="66"/>
      <c r="EI34" s="37"/>
      <c r="EJ34" s="37"/>
      <c r="EK34" s="37"/>
      <c r="EL34" s="33"/>
      <c r="EM34" s="67"/>
      <c r="EN34" s="35"/>
      <c r="EO34" s="57"/>
      <c r="EP34" s="43"/>
      <c r="EQ34" s="68"/>
      <c r="ER34" s="36"/>
      <c r="ES34" s="36"/>
      <c r="ET34" s="66"/>
      <c r="EU34" s="37"/>
      <c r="EV34" s="37"/>
      <c r="EW34" s="37"/>
      <c r="EX34" s="33"/>
      <c r="EY34" s="67"/>
      <c r="EZ34" s="35"/>
      <c r="FA34" s="57"/>
      <c r="FB34" s="43"/>
      <c r="FC34" s="68"/>
      <c r="FD34" s="36"/>
      <c r="FE34" s="36"/>
      <c r="FF34" s="66"/>
      <c r="FG34" s="37"/>
      <c r="FH34" s="37"/>
      <c r="FI34" s="37"/>
      <c r="FJ34" s="33"/>
      <c r="FK34" s="67"/>
      <c r="FL34" s="35"/>
      <c r="FM34" s="57"/>
      <c r="FN34" s="43"/>
      <c r="FO34" s="68"/>
      <c r="FP34" s="36"/>
      <c r="FQ34" s="36"/>
      <c r="FR34" s="66"/>
      <c r="FS34" s="37"/>
      <c r="FT34" s="37"/>
      <c r="FU34" s="37"/>
      <c r="FV34" s="33"/>
      <c r="FW34" s="67"/>
      <c r="FX34" s="35"/>
      <c r="FY34" s="57"/>
      <c r="FZ34" s="43"/>
      <c r="GA34" s="68"/>
      <c r="GB34" s="36"/>
      <c r="GC34" s="36"/>
      <c r="GD34" s="66"/>
      <c r="GE34" s="37"/>
      <c r="GF34" s="37"/>
      <c r="GG34" s="37"/>
      <c r="GH34" s="33"/>
      <c r="GI34" s="67"/>
      <c r="GJ34" s="35"/>
      <c r="GK34" s="57"/>
      <c r="GL34" s="43"/>
      <c r="GM34" s="68"/>
      <c r="GN34" s="36"/>
      <c r="GO34" s="36"/>
      <c r="GP34" s="66"/>
      <c r="GQ34" s="37"/>
      <c r="GR34" s="37"/>
      <c r="GS34" s="37"/>
      <c r="GT34" s="33"/>
      <c r="GU34" s="67"/>
      <c r="GV34" s="35"/>
      <c r="GW34" s="57"/>
      <c r="GX34" s="43"/>
      <c r="GY34" s="68"/>
      <c r="GZ34" s="36"/>
      <c r="HA34" s="36"/>
      <c r="HB34" s="66"/>
      <c r="HC34" s="37"/>
      <c r="HD34" s="37"/>
      <c r="HE34" s="37"/>
      <c r="HF34" s="33"/>
      <c r="HG34" s="67"/>
      <c r="HH34" s="35"/>
      <c r="HI34" s="57"/>
      <c r="HJ34" s="43"/>
      <c r="HK34" s="68"/>
      <c r="HL34" s="36"/>
      <c r="HM34" s="36"/>
      <c r="HN34" s="66"/>
      <c r="HO34" s="37"/>
      <c r="HP34" s="37"/>
      <c r="HQ34" s="37"/>
      <c r="HR34" s="33"/>
      <c r="HS34" s="67"/>
      <c r="HT34" s="35"/>
      <c r="HU34" s="57"/>
      <c r="HV34" s="43"/>
      <c r="HW34" s="68"/>
      <c r="HX34" s="36"/>
      <c r="HY34" s="36"/>
      <c r="HZ34" s="66"/>
      <c r="IA34" s="37"/>
      <c r="IB34" s="37"/>
      <c r="IC34" s="37"/>
      <c r="ID34" s="33"/>
      <c r="IE34" s="67"/>
      <c r="IF34" s="35"/>
      <c r="IG34" s="57"/>
      <c r="IH34" s="43"/>
      <c r="II34" s="68"/>
      <c r="IJ34" s="36"/>
      <c r="IK34" s="36"/>
      <c r="IL34" s="66"/>
      <c r="IM34" s="37"/>
      <c r="IN34" s="37"/>
      <c r="IO34" s="37"/>
      <c r="IP34" s="33"/>
      <c r="IQ34" s="67"/>
      <c r="IR34" s="35"/>
      <c r="IS34" s="57"/>
      <c r="IT34" s="43"/>
      <c r="IU34" s="68"/>
      <c r="IV34" s="36"/>
    </row>
    <row r="35" spans="1:256" s="69" customFormat="1" ht="27" x14ac:dyDescent="0.25">
      <c r="A35" s="70">
        <v>2</v>
      </c>
      <c r="B35" s="63" t="s">
        <v>9</v>
      </c>
      <c r="C35" s="656"/>
      <c r="D35" s="36" t="e">
        <f>#REF!</f>
        <v>#REF!</v>
      </c>
      <c r="E35" s="36">
        <v>125</v>
      </c>
      <c r="F35" s="66">
        <v>125</v>
      </c>
      <c r="G35" s="37"/>
      <c r="H35" s="37" t="e">
        <f t="shared" si="2"/>
        <v>#REF!</v>
      </c>
      <c r="I35" s="37" t="e">
        <f>#REF!</f>
        <v>#REF!</v>
      </c>
      <c r="J35" s="33" t="e">
        <f t="shared" si="5"/>
        <v>#REF!</v>
      </c>
      <c r="K35" s="67">
        <v>1</v>
      </c>
      <c r="L35" s="35"/>
      <c r="M35" s="57"/>
      <c r="N35" s="43"/>
      <c r="O35" s="68"/>
      <c r="P35" s="36"/>
      <c r="Q35" s="36"/>
      <c r="R35" s="66"/>
      <c r="S35" s="37"/>
      <c r="T35" s="37"/>
      <c r="U35" s="37"/>
      <c r="V35" s="33"/>
      <c r="W35" s="67"/>
      <c r="X35" s="35"/>
      <c r="Y35" s="57"/>
      <c r="Z35" s="43"/>
      <c r="AA35" s="68"/>
      <c r="AB35" s="36"/>
      <c r="AC35" s="36"/>
      <c r="AD35" s="66"/>
      <c r="AE35" s="37"/>
      <c r="AF35" s="37"/>
      <c r="AG35" s="37"/>
      <c r="AH35" s="33"/>
      <c r="AI35" s="67"/>
      <c r="AJ35" s="35"/>
      <c r="AK35" s="57"/>
      <c r="AL35" s="43"/>
      <c r="AM35" s="68"/>
      <c r="AN35" s="36"/>
      <c r="AO35" s="36"/>
      <c r="AP35" s="66"/>
      <c r="AQ35" s="37"/>
      <c r="AR35" s="37"/>
      <c r="AS35" s="37"/>
      <c r="AT35" s="33"/>
      <c r="AU35" s="67"/>
      <c r="AV35" s="35"/>
      <c r="AW35" s="57"/>
      <c r="AX35" s="43"/>
      <c r="AY35" s="68"/>
      <c r="AZ35" s="36"/>
      <c r="BA35" s="36"/>
      <c r="BB35" s="66"/>
      <c r="BC35" s="37"/>
      <c r="BD35" s="37"/>
      <c r="BE35" s="37"/>
      <c r="BF35" s="33"/>
      <c r="BG35" s="67"/>
      <c r="BH35" s="35"/>
      <c r="BI35" s="57"/>
      <c r="BJ35" s="43"/>
      <c r="BK35" s="68"/>
      <c r="BL35" s="36"/>
      <c r="BM35" s="36"/>
      <c r="BN35" s="66"/>
      <c r="BO35" s="37"/>
      <c r="BP35" s="37"/>
      <c r="BQ35" s="37"/>
      <c r="BR35" s="33"/>
      <c r="BS35" s="67"/>
      <c r="BT35" s="35"/>
      <c r="BU35" s="57"/>
      <c r="BV35" s="43"/>
      <c r="BW35" s="68"/>
      <c r="BX35" s="36"/>
      <c r="BY35" s="36"/>
      <c r="BZ35" s="66"/>
      <c r="CA35" s="37"/>
      <c r="CB35" s="37"/>
      <c r="CC35" s="37"/>
      <c r="CD35" s="33"/>
      <c r="CE35" s="67"/>
      <c r="CF35" s="35"/>
      <c r="CG35" s="57"/>
      <c r="CH35" s="43"/>
      <c r="CI35" s="68"/>
      <c r="CJ35" s="36"/>
      <c r="CK35" s="36"/>
      <c r="CL35" s="66"/>
      <c r="CM35" s="37"/>
      <c r="CN35" s="37"/>
      <c r="CO35" s="37"/>
      <c r="CP35" s="33"/>
      <c r="CQ35" s="67"/>
      <c r="CR35" s="35"/>
      <c r="CS35" s="57"/>
      <c r="CT35" s="43"/>
      <c r="CU35" s="68"/>
      <c r="CV35" s="36"/>
      <c r="CW35" s="36"/>
      <c r="CX35" s="66"/>
      <c r="CY35" s="37"/>
      <c r="CZ35" s="37"/>
      <c r="DA35" s="37"/>
      <c r="DB35" s="33"/>
      <c r="DC35" s="67"/>
      <c r="DD35" s="35"/>
      <c r="DE35" s="57"/>
      <c r="DF35" s="43"/>
      <c r="DG35" s="68"/>
      <c r="DH35" s="36"/>
      <c r="DI35" s="36"/>
      <c r="DJ35" s="66"/>
      <c r="DK35" s="37"/>
      <c r="DL35" s="37"/>
      <c r="DM35" s="37"/>
      <c r="DN35" s="33"/>
      <c r="DO35" s="67"/>
      <c r="DP35" s="35"/>
      <c r="DQ35" s="57"/>
      <c r="DR35" s="43"/>
      <c r="DS35" s="68"/>
      <c r="DT35" s="36"/>
      <c r="DU35" s="36"/>
      <c r="DV35" s="66"/>
      <c r="DW35" s="37"/>
      <c r="DX35" s="37"/>
      <c r="DY35" s="37"/>
      <c r="DZ35" s="33"/>
      <c r="EA35" s="67"/>
      <c r="EB35" s="35"/>
      <c r="EC35" s="57"/>
      <c r="ED35" s="43"/>
      <c r="EE35" s="68"/>
      <c r="EF35" s="36"/>
      <c r="EG35" s="36"/>
      <c r="EH35" s="66"/>
      <c r="EI35" s="37"/>
      <c r="EJ35" s="37"/>
      <c r="EK35" s="37"/>
      <c r="EL35" s="33"/>
      <c r="EM35" s="67"/>
      <c r="EN35" s="35"/>
      <c r="EO35" s="57"/>
      <c r="EP35" s="43"/>
      <c r="EQ35" s="68"/>
      <c r="ER35" s="36"/>
      <c r="ES35" s="36"/>
      <c r="ET35" s="66"/>
      <c r="EU35" s="37"/>
      <c r="EV35" s="37"/>
      <c r="EW35" s="37"/>
      <c r="EX35" s="33"/>
      <c r="EY35" s="67"/>
      <c r="EZ35" s="35"/>
      <c r="FA35" s="57"/>
      <c r="FB35" s="43"/>
      <c r="FC35" s="68"/>
      <c r="FD35" s="36"/>
      <c r="FE35" s="36"/>
      <c r="FF35" s="66"/>
      <c r="FG35" s="37"/>
      <c r="FH35" s="37"/>
      <c r="FI35" s="37"/>
      <c r="FJ35" s="33"/>
      <c r="FK35" s="67"/>
      <c r="FL35" s="35"/>
      <c r="FM35" s="57"/>
      <c r="FN35" s="43"/>
      <c r="FO35" s="68"/>
      <c r="FP35" s="36"/>
      <c r="FQ35" s="36"/>
      <c r="FR35" s="66"/>
      <c r="FS35" s="37"/>
      <c r="FT35" s="37"/>
      <c r="FU35" s="37"/>
      <c r="FV35" s="33"/>
      <c r="FW35" s="67"/>
      <c r="FX35" s="35"/>
      <c r="FY35" s="57"/>
      <c r="FZ35" s="43"/>
      <c r="GA35" s="68"/>
      <c r="GB35" s="36"/>
      <c r="GC35" s="36"/>
      <c r="GD35" s="66"/>
      <c r="GE35" s="37"/>
      <c r="GF35" s="37"/>
      <c r="GG35" s="37"/>
      <c r="GH35" s="33"/>
      <c r="GI35" s="67"/>
      <c r="GJ35" s="35"/>
      <c r="GK35" s="57"/>
      <c r="GL35" s="43"/>
      <c r="GM35" s="68"/>
      <c r="GN35" s="36"/>
      <c r="GO35" s="36"/>
      <c r="GP35" s="66"/>
      <c r="GQ35" s="37"/>
      <c r="GR35" s="37"/>
      <c r="GS35" s="37"/>
      <c r="GT35" s="33"/>
      <c r="GU35" s="67"/>
      <c r="GV35" s="35"/>
      <c r="GW35" s="57"/>
      <c r="GX35" s="43"/>
      <c r="GY35" s="68"/>
      <c r="GZ35" s="36"/>
      <c r="HA35" s="36"/>
      <c r="HB35" s="66"/>
      <c r="HC35" s="37"/>
      <c r="HD35" s="37"/>
      <c r="HE35" s="37"/>
      <c r="HF35" s="33"/>
      <c r="HG35" s="67"/>
      <c r="HH35" s="35"/>
      <c r="HI35" s="57"/>
      <c r="HJ35" s="43"/>
      <c r="HK35" s="68"/>
      <c r="HL35" s="36"/>
      <c r="HM35" s="36"/>
      <c r="HN35" s="66"/>
      <c r="HO35" s="37"/>
      <c r="HP35" s="37"/>
      <c r="HQ35" s="37"/>
      <c r="HR35" s="33"/>
      <c r="HS35" s="67"/>
      <c r="HT35" s="35"/>
      <c r="HU35" s="57"/>
      <c r="HV35" s="43"/>
      <c r="HW35" s="68"/>
      <c r="HX35" s="36"/>
      <c r="HY35" s="36"/>
      <c r="HZ35" s="66"/>
      <c r="IA35" s="37"/>
      <c r="IB35" s="37"/>
      <c r="IC35" s="37"/>
      <c r="ID35" s="33"/>
      <c r="IE35" s="67"/>
      <c r="IF35" s="35"/>
      <c r="IG35" s="57"/>
      <c r="IH35" s="43"/>
      <c r="II35" s="68"/>
      <c r="IJ35" s="36"/>
      <c r="IK35" s="36"/>
      <c r="IL35" s="66"/>
      <c r="IM35" s="37"/>
      <c r="IN35" s="37"/>
      <c r="IO35" s="37"/>
      <c r="IP35" s="33"/>
      <c r="IQ35" s="67"/>
      <c r="IR35" s="35"/>
      <c r="IS35" s="57"/>
      <c r="IT35" s="43"/>
      <c r="IU35" s="68"/>
      <c r="IV35" s="36"/>
    </row>
    <row r="36" spans="1:256" s="71" customFormat="1" ht="14.25" thickBot="1" x14ac:dyDescent="0.3">
      <c r="A36" s="77">
        <v>3</v>
      </c>
      <c r="B36" s="64" t="s">
        <v>8</v>
      </c>
      <c r="C36" s="657"/>
      <c r="D36" s="72" t="e">
        <f>#REF!</f>
        <v>#REF!</v>
      </c>
      <c r="E36" s="72">
        <v>125</v>
      </c>
      <c r="F36" s="73">
        <v>125</v>
      </c>
      <c r="G36" s="74"/>
      <c r="H36" s="74" t="e">
        <f t="shared" si="2"/>
        <v>#REF!</v>
      </c>
      <c r="I36" s="74" t="e">
        <f>#REF!</f>
        <v>#REF!</v>
      </c>
      <c r="J36" s="50" t="e">
        <f t="shared" si="5"/>
        <v>#REF!</v>
      </c>
      <c r="K36" s="75">
        <v>2</v>
      </c>
      <c r="L36" s="76"/>
      <c r="M36" s="57"/>
      <c r="N36" s="43"/>
      <c r="O36" s="68"/>
      <c r="P36" s="36"/>
      <c r="Q36" s="36"/>
      <c r="R36" s="66"/>
      <c r="S36" s="37"/>
      <c r="T36" s="37"/>
      <c r="U36" s="37"/>
      <c r="V36" s="33"/>
      <c r="W36" s="67"/>
      <c r="X36" s="35"/>
      <c r="Y36" s="57"/>
      <c r="Z36" s="43"/>
      <c r="AA36" s="68"/>
      <c r="AB36" s="36"/>
      <c r="AC36" s="36"/>
      <c r="AD36" s="66"/>
      <c r="AE36" s="37"/>
      <c r="AF36" s="37"/>
      <c r="AG36" s="37"/>
      <c r="AH36" s="33"/>
      <c r="AI36" s="67"/>
      <c r="AJ36" s="35"/>
      <c r="AK36" s="57"/>
      <c r="AL36" s="43"/>
      <c r="AM36" s="68"/>
      <c r="AN36" s="36"/>
      <c r="AO36" s="36"/>
      <c r="AP36" s="66"/>
      <c r="AQ36" s="37"/>
      <c r="AR36" s="37"/>
      <c r="AS36" s="37"/>
      <c r="AT36" s="33"/>
      <c r="AU36" s="67"/>
      <c r="AV36" s="35"/>
      <c r="AW36" s="57"/>
      <c r="AX36" s="43"/>
      <c r="AY36" s="68"/>
      <c r="AZ36" s="36"/>
      <c r="BA36" s="36"/>
      <c r="BB36" s="66"/>
      <c r="BC36" s="37"/>
      <c r="BD36" s="37"/>
      <c r="BE36" s="37"/>
      <c r="BF36" s="33"/>
      <c r="BG36" s="67"/>
      <c r="BH36" s="35"/>
      <c r="BI36" s="57"/>
      <c r="BJ36" s="43"/>
      <c r="BK36" s="68"/>
      <c r="BL36" s="36"/>
      <c r="BM36" s="36"/>
      <c r="BN36" s="66"/>
      <c r="BO36" s="37"/>
      <c r="BP36" s="37"/>
      <c r="BQ36" s="37"/>
      <c r="BR36" s="33"/>
      <c r="BS36" s="67"/>
      <c r="BT36" s="35"/>
      <c r="BU36" s="57"/>
      <c r="BV36" s="43"/>
      <c r="BW36" s="68"/>
      <c r="BX36" s="36"/>
      <c r="BY36" s="36"/>
      <c r="BZ36" s="66"/>
      <c r="CA36" s="37"/>
      <c r="CB36" s="37"/>
      <c r="CC36" s="37"/>
      <c r="CD36" s="33"/>
      <c r="CE36" s="67"/>
      <c r="CF36" s="35"/>
      <c r="CG36" s="57"/>
      <c r="CH36" s="43"/>
      <c r="CI36" s="68"/>
      <c r="CJ36" s="36"/>
      <c r="CK36" s="36"/>
      <c r="CL36" s="66"/>
      <c r="CM36" s="37"/>
      <c r="CN36" s="37"/>
      <c r="CO36" s="37"/>
      <c r="CP36" s="33"/>
      <c r="CQ36" s="67"/>
      <c r="CR36" s="35"/>
      <c r="CS36" s="57"/>
      <c r="CT36" s="43"/>
      <c r="CU36" s="68"/>
      <c r="CV36" s="36"/>
      <c r="CW36" s="36"/>
      <c r="CX36" s="66"/>
      <c r="CY36" s="37"/>
      <c r="CZ36" s="37"/>
      <c r="DA36" s="37"/>
      <c r="DB36" s="33"/>
      <c r="DC36" s="67"/>
      <c r="DD36" s="35"/>
      <c r="DE36" s="57"/>
      <c r="DF36" s="43"/>
      <c r="DG36" s="68"/>
      <c r="DH36" s="36"/>
      <c r="DI36" s="36"/>
      <c r="DJ36" s="66"/>
      <c r="DK36" s="37"/>
      <c r="DL36" s="37"/>
      <c r="DM36" s="37"/>
      <c r="DN36" s="33"/>
      <c r="DO36" s="67"/>
      <c r="DP36" s="35"/>
      <c r="DQ36" s="57"/>
      <c r="DR36" s="43"/>
      <c r="DS36" s="68"/>
      <c r="DT36" s="36"/>
      <c r="DU36" s="36"/>
      <c r="DV36" s="66"/>
      <c r="DW36" s="37"/>
      <c r="DX36" s="37"/>
      <c r="DY36" s="37"/>
      <c r="DZ36" s="33"/>
      <c r="EA36" s="67"/>
      <c r="EB36" s="35"/>
      <c r="EC36" s="57"/>
      <c r="ED36" s="43"/>
      <c r="EE36" s="68"/>
      <c r="EF36" s="36"/>
      <c r="EG36" s="36"/>
      <c r="EH36" s="66"/>
      <c r="EI36" s="37"/>
      <c r="EJ36" s="37"/>
      <c r="EK36" s="37"/>
      <c r="EL36" s="33"/>
      <c r="EM36" s="67"/>
      <c r="EN36" s="35"/>
      <c r="EO36" s="57"/>
      <c r="EP36" s="43"/>
      <c r="EQ36" s="68"/>
      <c r="ER36" s="36"/>
      <c r="ES36" s="36"/>
      <c r="ET36" s="66"/>
      <c r="EU36" s="37"/>
      <c r="EV36" s="37"/>
      <c r="EW36" s="37"/>
      <c r="EX36" s="33"/>
      <c r="EY36" s="67"/>
      <c r="EZ36" s="35"/>
      <c r="FA36" s="57"/>
      <c r="FB36" s="43"/>
      <c r="FC36" s="68"/>
      <c r="FD36" s="36"/>
      <c r="FE36" s="36"/>
      <c r="FF36" s="66"/>
      <c r="FG36" s="37"/>
      <c r="FH36" s="37"/>
      <c r="FI36" s="37"/>
      <c r="FJ36" s="33"/>
      <c r="FK36" s="67"/>
      <c r="FL36" s="35"/>
      <c r="FM36" s="57"/>
      <c r="FN36" s="43"/>
      <c r="FO36" s="68"/>
      <c r="FP36" s="36"/>
      <c r="FQ36" s="36"/>
      <c r="FR36" s="66"/>
      <c r="FS36" s="37"/>
      <c r="FT36" s="37"/>
      <c r="FU36" s="37"/>
      <c r="FV36" s="33"/>
      <c r="FW36" s="67"/>
      <c r="FX36" s="35"/>
      <c r="FY36" s="57"/>
      <c r="FZ36" s="43"/>
      <c r="GA36" s="68"/>
      <c r="GB36" s="36"/>
      <c r="GC36" s="36"/>
      <c r="GD36" s="66"/>
      <c r="GE36" s="37"/>
      <c r="GF36" s="37"/>
      <c r="GG36" s="37"/>
      <c r="GH36" s="33"/>
      <c r="GI36" s="67"/>
      <c r="GJ36" s="35"/>
      <c r="GK36" s="57"/>
      <c r="GL36" s="43"/>
      <c r="GM36" s="68"/>
      <c r="GN36" s="36"/>
      <c r="GO36" s="36"/>
      <c r="GP36" s="66"/>
      <c r="GQ36" s="37"/>
      <c r="GR36" s="37"/>
      <c r="GS36" s="37"/>
      <c r="GT36" s="33"/>
      <c r="GU36" s="67"/>
      <c r="GV36" s="35"/>
      <c r="GW36" s="57"/>
      <c r="GX36" s="43"/>
      <c r="GY36" s="68"/>
      <c r="GZ36" s="36"/>
      <c r="HA36" s="36"/>
      <c r="HB36" s="66"/>
      <c r="HC36" s="37"/>
      <c r="HD36" s="37"/>
      <c r="HE36" s="37"/>
      <c r="HF36" s="33"/>
      <c r="HG36" s="67"/>
      <c r="HH36" s="35"/>
      <c r="HI36" s="57"/>
      <c r="HJ36" s="43"/>
      <c r="HK36" s="68"/>
      <c r="HL36" s="36"/>
      <c r="HM36" s="36"/>
      <c r="HN36" s="66"/>
      <c r="HO36" s="37"/>
      <c r="HP36" s="37"/>
      <c r="HQ36" s="37"/>
      <c r="HR36" s="33"/>
      <c r="HS36" s="67"/>
      <c r="HT36" s="35"/>
      <c r="HU36" s="57"/>
      <c r="HV36" s="43"/>
      <c r="HW36" s="68"/>
      <c r="HX36" s="36"/>
      <c r="HY36" s="36"/>
      <c r="HZ36" s="66"/>
      <c r="IA36" s="37"/>
      <c r="IB36" s="37"/>
      <c r="IC36" s="37"/>
      <c r="ID36" s="33"/>
      <c r="IE36" s="67"/>
      <c r="IF36" s="35"/>
      <c r="IG36" s="57"/>
      <c r="IH36" s="43"/>
      <c r="II36" s="68"/>
      <c r="IJ36" s="36"/>
      <c r="IK36" s="36"/>
      <c r="IL36" s="66"/>
      <c r="IM36" s="37"/>
      <c r="IN36" s="37"/>
      <c r="IO36" s="37"/>
      <c r="IP36" s="33"/>
      <c r="IQ36" s="67"/>
      <c r="IR36" s="35"/>
      <c r="IS36" s="57"/>
      <c r="IT36" s="43"/>
      <c r="IU36" s="68"/>
      <c r="IV36" s="36"/>
    </row>
    <row r="37" spans="1:256" x14ac:dyDescent="0.25">
      <c r="M37" s="34"/>
    </row>
    <row r="38" spans="1:256" x14ac:dyDescent="0.25">
      <c r="M38" s="34"/>
    </row>
    <row r="39" spans="1:256" x14ac:dyDescent="0.25">
      <c r="M39" s="34"/>
    </row>
    <row r="40" spans="1:256" x14ac:dyDescent="0.25">
      <c r="M40" s="34"/>
    </row>
    <row r="41" spans="1:256" x14ac:dyDescent="0.25">
      <c r="M41" s="34"/>
    </row>
    <row r="42" spans="1:256" x14ac:dyDescent="0.25">
      <c r="M42" s="34"/>
    </row>
    <row r="43" spans="1:256" x14ac:dyDescent="0.25">
      <c r="M43" s="34"/>
    </row>
    <row r="44" spans="1:256" x14ac:dyDescent="0.25">
      <c r="M44" s="34"/>
    </row>
    <row r="45" spans="1:256" x14ac:dyDescent="0.25">
      <c r="M45" s="34"/>
    </row>
    <row r="46" spans="1:256" x14ac:dyDescent="0.25">
      <c r="M46" s="34"/>
    </row>
    <row r="47" spans="1:256" x14ac:dyDescent="0.25">
      <c r="M47" s="34"/>
    </row>
    <row r="48" spans="1:256" x14ac:dyDescent="0.25">
      <c r="M48" s="34"/>
    </row>
    <row r="49" spans="13:13" x14ac:dyDescent="0.25">
      <c r="M49" s="34"/>
    </row>
    <row r="50" spans="13:13" x14ac:dyDescent="0.25">
      <c r="M50" s="34"/>
    </row>
    <row r="51" spans="13:13" x14ac:dyDescent="0.25">
      <c r="M51" s="34"/>
    </row>
    <row r="52" spans="13:13" x14ac:dyDescent="0.25">
      <c r="M52" s="34"/>
    </row>
    <row r="53" spans="13:13" x14ac:dyDescent="0.25">
      <c r="M53" s="34"/>
    </row>
    <row r="54" spans="13:13" x14ac:dyDescent="0.25">
      <c r="M54" s="34"/>
    </row>
    <row r="55" spans="13:13" x14ac:dyDescent="0.25">
      <c r="M55" s="34"/>
    </row>
    <row r="56" spans="13:13" x14ac:dyDescent="0.25">
      <c r="M56" s="34"/>
    </row>
    <row r="57" spans="13:13" x14ac:dyDescent="0.25">
      <c r="M57" s="34"/>
    </row>
    <row r="58" spans="13:13" x14ac:dyDescent="0.25">
      <c r="M58" s="34"/>
    </row>
    <row r="59" spans="13:13" x14ac:dyDescent="0.25">
      <c r="M59" s="34"/>
    </row>
    <row r="60" spans="13:13" x14ac:dyDescent="0.25">
      <c r="M60" s="34"/>
    </row>
    <row r="61" spans="13:13" x14ac:dyDescent="0.25">
      <c r="M61" s="34"/>
    </row>
    <row r="62" spans="13:13" x14ac:dyDescent="0.25">
      <c r="M62" s="34"/>
    </row>
    <row r="63" spans="13:13" x14ac:dyDescent="0.25">
      <c r="M63" s="34"/>
    </row>
    <row r="64" spans="13:13" x14ac:dyDescent="0.25">
      <c r="M64" s="34"/>
    </row>
    <row r="65" spans="13:13" x14ac:dyDescent="0.25">
      <c r="M65" s="34"/>
    </row>
    <row r="66" spans="13:13" x14ac:dyDescent="0.25">
      <c r="M66" s="34"/>
    </row>
    <row r="67" spans="13:13" x14ac:dyDescent="0.25">
      <c r="M67" s="34"/>
    </row>
    <row r="68" spans="13:13" x14ac:dyDescent="0.25">
      <c r="M68" s="34"/>
    </row>
    <row r="69" spans="13:13" x14ac:dyDescent="0.25">
      <c r="M69" s="34"/>
    </row>
    <row r="70" spans="13:13" x14ac:dyDescent="0.25">
      <c r="M70" s="34"/>
    </row>
    <row r="71" spans="13:13" x14ac:dyDescent="0.25">
      <c r="M71" s="34"/>
    </row>
    <row r="72" spans="13:13" x14ac:dyDescent="0.25">
      <c r="M72" s="34"/>
    </row>
    <row r="73" spans="13:13" x14ac:dyDescent="0.25">
      <c r="M73" s="34"/>
    </row>
    <row r="74" spans="13:13" x14ac:dyDescent="0.25">
      <c r="M74" s="34"/>
    </row>
    <row r="75" spans="13:13" x14ac:dyDescent="0.25">
      <c r="M75" s="34"/>
    </row>
    <row r="76" spans="13:13" x14ac:dyDescent="0.25">
      <c r="M76" s="34"/>
    </row>
    <row r="77" spans="13:13" x14ac:dyDescent="0.25">
      <c r="M77" s="34"/>
    </row>
    <row r="78" spans="13:13" x14ac:dyDescent="0.25">
      <c r="M78" s="34"/>
    </row>
    <row r="79" spans="13:13" x14ac:dyDescent="0.25">
      <c r="M79" s="34"/>
    </row>
    <row r="80" spans="13:13" x14ac:dyDescent="0.25">
      <c r="M80" s="34"/>
    </row>
    <row r="81" spans="13:13" x14ac:dyDescent="0.25">
      <c r="M81" s="34"/>
    </row>
    <row r="82" spans="13:13" x14ac:dyDescent="0.25">
      <c r="M82" s="34"/>
    </row>
    <row r="83" spans="13:13" x14ac:dyDescent="0.25">
      <c r="M83" s="34"/>
    </row>
    <row r="84" spans="13:13" x14ac:dyDescent="0.25">
      <c r="M84" s="34"/>
    </row>
    <row r="85" spans="13:13" x14ac:dyDescent="0.25">
      <c r="M85" s="34"/>
    </row>
    <row r="86" spans="13:13" x14ac:dyDescent="0.25">
      <c r="M86" s="34"/>
    </row>
    <row r="87" spans="13:13" x14ac:dyDescent="0.25">
      <c r="M87" s="34"/>
    </row>
    <row r="88" spans="13:13" x14ac:dyDescent="0.25">
      <c r="M88" s="34"/>
    </row>
    <row r="89" spans="13:13" x14ac:dyDescent="0.25">
      <c r="M89" s="34"/>
    </row>
    <row r="90" spans="13:13" x14ac:dyDescent="0.25">
      <c r="M90" s="34"/>
    </row>
    <row r="91" spans="13:13" x14ac:dyDescent="0.25">
      <c r="M91" s="34"/>
    </row>
    <row r="92" spans="13:13" x14ac:dyDescent="0.25">
      <c r="M92" s="34"/>
    </row>
    <row r="93" spans="13:13" x14ac:dyDescent="0.25">
      <c r="M93" s="34"/>
    </row>
    <row r="94" spans="13:13" x14ac:dyDescent="0.25">
      <c r="M94" s="34"/>
    </row>
    <row r="95" spans="13:13" x14ac:dyDescent="0.25">
      <c r="M95" s="34"/>
    </row>
    <row r="96" spans="13:13" x14ac:dyDescent="0.25">
      <c r="M96" s="34"/>
    </row>
    <row r="97" spans="13:13" x14ac:dyDescent="0.25">
      <c r="M97" s="34"/>
    </row>
    <row r="98" spans="13:13" x14ac:dyDescent="0.25">
      <c r="M98" s="34"/>
    </row>
    <row r="99" spans="13:13" x14ac:dyDescent="0.25">
      <c r="M99" s="34"/>
    </row>
    <row r="100" spans="13:13" x14ac:dyDescent="0.25">
      <c r="M100" s="34"/>
    </row>
    <row r="101" spans="13:13" x14ac:dyDescent="0.25">
      <c r="M101" s="34"/>
    </row>
    <row r="102" spans="13:13" x14ac:dyDescent="0.25">
      <c r="M102" s="34"/>
    </row>
    <row r="103" spans="13:13" x14ac:dyDescent="0.25">
      <c r="M103" s="34"/>
    </row>
    <row r="104" spans="13:13" x14ac:dyDescent="0.25">
      <c r="M104" s="34"/>
    </row>
    <row r="105" spans="13:13" x14ac:dyDescent="0.25">
      <c r="M105" s="34"/>
    </row>
    <row r="106" spans="13:13" x14ac:dyDescent="0.25">
      <c r="M106" s="34"/>
    </row>
    <row r="107" spans="13:13" x14ac:dyDescent="0.25">
      <c r="M107" s="34"/>
    </row>
    <row r="108" spans="13:13" x14ac:dyDescent="0.25">
      <c r="M108" s="34"/>
    </row>
    <row r="109" spans="13:13" x14ac:dyDescent="0.25">
      <c r="M109" s="34"/>
    </row>
    <row r="110" spans="13:13" x14ac:dyDescent="0.25">
      <c r="M110" s="34"/>
    </row>
    <row r="111" spans="13:13" x14ac:dyDescent="0.25">
      <c r="M111" s="34"/>
    </row>
    <row r="112" spans="13:13" x14ac:dyDescent="0.25">
      <c r="M112" s="34"/>
    </row>
    <row r="113" spans="13:13" x14ac:dyDescent="0.25">
      <c r="M113" s="34"/>
    </row>
    <row r="114" spans="13:13" x14ac:dyDescent="0.25">
      <c r="M114" s="34"/>
    </row>
    <row r="115" spans="13:13" x14ac:dyDescent="0.25">
      <c r="M115" s="34"/>
    </row>
    <row r="116" spans="13:13" x14ac:dyDescent="0.25">
      <c r="M116" s="34"/>
    </row>
    <row r="117" spans="13:13" x14ac:dyDescent="0.25">
      <c r="M117" s="34"/>
    </row>
    <row r="118" spans="13:13" x14ac:dyDescent="0.25">
      <c r="M118" s="34"/>
    </row>
    <row r="119" spans="13:13" x14ac:dyDescent="0.25">
      <c r="M119" s="34"/>
    </row>
    <row r="120" spans="13:13" x14ac:dyDescent="0.25">
      <c r="M120" s="34"/>
    </row>
    <row r="121" spans="13:13" x14ac:dyDescent="0.25">
      <c r="M121" s="34"/>
    </row>
    <row r="122" spans="13:13" x14ac:dyDescent="0.25">
      <c r="M122" s="34"/>
    </row>
    <row r="123" spans="13:13" x14ac:dyDescent="0.25">
      <c r="M123" s="34"/>
    </row>
    <row r="124" spans="13:13" x14ac:dyDescent="0.25">
      <c r="M124" s="34"/>
    </row>
    <row r="125" spans="13:13" x14ac:dyDescent="0.25">
      <c r="M125" s="34"/>
    </row>
    <row r="126" spans="13:13" x14ac:dyDescent="0.25">
      <c r="M126" s="34"/>
    </row>
    <row r="127" spans="13:13" x14ac:dyDescent="0.25">
      <c r="M127" s="34"/>
    </row>
    <row r="128" spans="13:13" x14ac:dyDescent="0.25">
      <c r="M128" s="34"/>
    </row>
    <row r="129" spans="13:13" x14ac:dyDescent="0.25">
      <c r="M129" s="34"/>
    </row>
    <row r="130" spans="13:13" x14ac:dyDescent="0.25">
      <c r="M130" s="34"/>
    </row>
    <row r="131" spans="13:13" x14ac:dyDescent="0.25">
      <c r="M131" s="34"/>
    </row>
    <row r="132" spans="13:13" x14ac:dyDescent="0.25">
      <c r="M132" s="34"/>
    </row>
    <row r="133" spans="13:13" x14ac:dyDescent="0.25">
      <c r="M133" s="34"/>
    </row>
    <row r="134" spans="13:13" x14ac:dyDescent="0.25">
      <c r="M134" s="34"/>
    </row>
    <row r="135" spans="13:13" x14ac:dyDescent="0.25">
      <c r="M135" s="34"/>
    </row>
    <row r="136" spans="13:13" x14ac:dyDescent="0.25">
      <c r="M136" s="34"/>
    </row>
    <row r="137" spans="13:13" x14ac:dyDescent="0.25">
      <c r="M137" s="34"/>
    </row>
    <row r="138" spans="13:13" x14ac:dyDescent="0.25">
      <c r="M138" s="34"/>
    </row>
    <row r="139" spans="13:13" x14ac:dyDescent="0.25">
      <c r="M139" s="34"/>
    </row>
    <row r="140" spans="13:13" x14ac:dyDescent="0.25">
      <c r="M140" s="34"/>
    </row>
    <row r="141" spans="13:13" x14ac:dyDescent="0.25">
      <c r="M141" s="34"/>
    </row>
    <row r="142" spans="13:13" x14ac:dyDescent="0.25">
      <c r="M142" s="34"/>
    </row>
    <row r="143" spans="13:13" x14ac:dyDescent="0.25">
      <c r="M143" s="34"/>
    </row>
    <row r="144" spans="13:13" x14ac:dyDescent="0.25">
      <c r="M144" s="34"/>
    </row>
    <row r="145" spans="13:13" x14ac:dyDescent="0.25">
      <c r="M145" s="34"/>
    </row>
    <row r="146" spans="13:13" x14ac:dyDescent="0.25">
      <c r="M146" s="34"/>
    </row>
    <row r="147" spans="13:13" x14ac:dyDescent="0.25">
      <c r="M147" s="34"/>
    </row>
    <row r="148" spans="13:13" x14ac:dyDescent="0.25">
      <c r="M148" s="34"/>
    </row>
    <row r="149" spans="13:13" x14ac:dyDescent="0.25">
      <c r="M149" s="34"/>
    </row>
    <row r="150" spans="13:13" x14ac:dyDescent="0.25">
      <c r="M150" s="34"/>
    </row>
    <row r="151" spans="13:13" x14ac:dyDescent="0.25">
      <c r="M151" s="34"/>
    </row>
    <row r="152" spans="13:13" x14ac:dyDescent="0.25">
      <c r="M152" s="34"/>
    </row>
    <row r="153" spans="13:13" x14ac:dyDescent="0.25">
      <c r="M153" s="34"/>
    </row>
    <row r="154" spans="13:13" x14ac:dyDescent="0.25">
      <c r="M154" s="34"/>
    </row>
    <row r="155" spans="13:13" x14ac:dyDescent="0.25">
      <c r="M155" s="34"/>
    </row>
    <row r="156" spans="13:13" x14ac:dyDescent="0.25">
      <c r="M156" s="34"/>
    </row>
    <row r="157" spans="13:13" x14ac:dyDescent="0.25">
      <c r="M157" s="34"/>
    </row>
    <row r="158" spans="13:13" x14ac:dyDescent="0.25">
      <c r="M158" s="34"/>
    </row>
    <row r="159" spans="13:13" x14ac:dyDescent="0.25">
      <c r="M159" s="34"/>
    </row>
    <row r="160" spans="13:13" x14ac:dyDescent="0.25">
      <c r="M160" s="34"/>
    </row>
    <row r="161" spans="13:13" x14ac:dyDescent="0.25">
      <c r="M161" s="34"/>
    </row>
    <row r="162" spans="13:13" x14ac:dyDescent="0.25">
      <c r="M162" s="34"/>
    </row>
    <row r="163" spans="13:13" x14ac:dyDescent="0.25">
      <c r="M163" s="34"/>
    </row>
    <row r="164" spans="13:13" x14ac:dyDescent="0.25">
      <c r="M164" s="34"/>
    </row>
    <row r="165" spans="13:13" x14ac:dyDescent="0.25">
      <c r="M165" s="34"/>
    </row>
    <row r="166" spans="13:13" x14ac:dyDescent="0.25">
      <c r="M166" s="34"/>
    </row>
    <row r="167" spans="13:13" x14ac:dyDescent="0.25">
      <c r="M167" s="34"/>
    </row>
    <row r="168" spans="13:13" x14ac:dyDescent="0.25">
      <c r="M168" s="34"/>
    </row>
    <row r="169" spans="13:13" x14ac:dyDescent="0.25">
      <c r="M169" s="34"/>
    </row>
    <row r="170" spans="13:13" x14ac:dyDescent="0.25">
      <c r="M170" s="34"/>
    </row>
    <row r="171" spans="13:13" x14ac:dyDescent="0.25">
      <c r="M171" s="34"/>
    </row>
    <row r="172" spans="13:13" x14ac:dyDescent="0.25">
      <c r="M172" s="34"/>
    </row>
    <row r="173" spans="13:13" x14ac:dyDescent="0.25">
      <c r="M173" s="34"/>
    </row>
    <row r="174" spans="13:13" x14ac:dyDescent="0.25">
      <c r="M174" s="34"/>
    </row>
    <row r="175" spans="13:13" x14ac:dyDescent="0.25">
      <c r="M175" s="34"/>
    </row>
    <row r="176" spans="13:13" x14ac:dyDescent="0.25">
      <c r="M176" s="34"/>
    </row>
    <row r="177" spans="13:13" x14ac:dyDescent="0.25">
      <c r="M177" s="34"/>
    </row>
    <row r="178" spans="13:13" x14ac:dyDescent="0.25">
      <c r="M178" s="34"/>
    </row>
    <row r="179" spans="13:13" x14ac:dyDescent="0.25">
      <c r="M179" s="34"/>
    </row>
    <row r="180" spans="13:13" x14ac:dyDescent="0.25">
      <c r="M180" s="34"/>
    </row>
    <row r="181" spans="13:13" x14ac:dyDescent="0.25">
      <c r="M181" s="34"/>
    </row>
    <row r="182" spans="13:13" x14ac:dyDescent="0.25">
      <c r="M182" s="34"/>
    </row>
    <row r="183" spans="13:13" x14ac:dyDescent="0.25">
      <c r="M183" s="34"/>
    </row>
    <row r="184" spans="13:13" x14ac:dyDescent="0.25">
      <c r="M184" s="34"/>
    </row>
    <row r="185" spans="13:13" x14ac:dyDescent="0.25">
      <c r="M185" s="34"/>
    </row>
    <row r="186" spans="13:13" x14ac:dyDescent="0.25">
      <c r="M186" s="34"/>
    </row>
    <row r="187" spans="13:13" x14ac:dyDescent="0.25">
      <c r="M187" s="34"/>
    </row>
    <row r="188" spans="13:13" x14ac:dyDescent="0.25">
      <c r="M188" s="34"/>
    </row>
    <row r="189" spans="13:13" x14ac:dyDescent="0.25">
      <c r="M189" s="34"/>
    </row>
    <row r="190" spans="13:13" x14ac:dyDescent="0.25">
      <c r="M190" s="34"/>
    </row>
    <row r="191" spans="13:13" x14ac:dyDescent="0.25">
      <c r="M191" s="34"/>
    </row>
    <row r="192" spans="13:13" x14ac:dyDescent="0.25">
      <c r="M192" s="34"/>
    </row>
    <row r="193" spans="13:13" x14ac:dyDescent="0.25">
      <c r="M193" s="34"/>
    </row>
    <row r="194" spans="13:13" x14ac:dyDescent="0.25">
      <c r="M194" s="34"/>
    </row>
    <row r="195" spans="13:13" x14ac:dyDescent="0.25">
      <c r="M195" s="34"/>
    </row>
    <row r="196" spans="13:13" x14ac:dyDescent="0.25">
      <c r="M196" s="34"/>
    </row>
    <row r="197" spans="13:13" x14ac:dyDescent="0.25">
      <c r="M197" s="34"/>
    </row>
    <row r="198" spans="13:13" x14ac:dyDescent="0.25">
      <c r="M198" s="34"/>
    </row>
    <row r="199" spans="13:13" x14ac:dyDescent="0.25">
      <c r="M199" s="34"/>
    </row>
    <row r="200" spans="13:13" x14ac:dyDescent="0.25">
      <c r="M200" s="34"/>
    </row>
    <row r="201" spans="13:13" x14ac:dyDescent="0.25">
      <c r="M201" s="34"/>
    </row>
    <row r="202" spans="13:13" x14ac:dyDescent="0.25">
      <c r="M202" s="34"/>
    </row>
    <row r="203" spans="13:13" x14ac:dyDescent="0.25">
      <c r="M203" s="34"/>
    </row>
    <row r="204" spans="13:13" x14ac:dyDescent="0.25">
      <c r="M204" s="34"/>
    </row>
    <row r="205" spans="13:13" x14ac:dyDescent="0.25">
      <c r="M205" s="34"/>
    </row>
    <row r="206" spans="13:13" x14ac:dyDescent="0.25">
      <c r="M206" s="34"/>
    </row>
    <row r="207" spans="13:13" x14ac:dyDescent="0.25">
      <c r="M207" s="34"/>
    </row>
    <row r="208" spans="13:13" x14ac:dyDescent="0.25">
      <c r="M208" s="34"/>
    </row>
    <row r="209" spans="13:13" x14ac:dyDescent="0.25">
      <c r="M209" s="34"/>
    </row>
    <row r="210" spans="13:13" x14ac:dyDescent="0.25">
      <c r="M210" s="34"/>
    </row>
    <row r="211" spans="13:13" x14ac:dyDescent="0.25">
      <c r="M211" s="34"/>
    </row>
    <row r="212" spans="13:13" x14ac:dyDescent="0.25">
      <c r="M212" s="34"/>
    </row>
    <row r="213" spans="13:13" x14ac:dyDescent="0.25">
      <c r="M213" s="34"/>
    </row>
    <row r="214" spans="13:13" x14ac:dyDescent="0.25">
      <c r="M214" s="34"/>
    </row>
    <row r="215" spans="13:13" x14ac:dyDescent="0.25">
      <c r="M215" s="34"/>
    </row>
    <row r="216" spans="13:13" x14ac:dyDescent="0.25">
      <c r="M216" s="34"/>
    </row>
    <row r="217" spans="13:13" x14ac:dyDescent="0.25">
      <c r="M217" s="34"/>
    </row>
    <row r="218" spans="13:13" x14ac:dyDescent="0.25">
      <c r="M218" s="34"/>
    </row>
    <row r="219" spans="13:13" x14ac:dyDescent="0.25">
      <c r="M219" s="34"/>
    </row>
    <row r="220" spans="13:13" x14ac:dyDescent="0.25">
      <c r="M220" s="34"/>
    </row>
    <row r="221" spans="13:13" x14ac:dyDescent="0.25">
      <c r="M221" s="34"/>
    </row>
    <row r="222" spans="13:13" x14ac:dyDescent="0.25">
      <c r="M222" s="34"/>
    </row>
    <row r="223" spans="13:13" x14ac:dyDescent="0.25">
      <c r="M223" s="34"/>
    </row>
    <row r="224" spans="13:13" x14ac:dyDescent="0.25">
      <c r="M224" s="34"/>
    </row>
    <row r="225" spans="13:13" x14ac:dyDescent="0.25">
      <c r="M225" s="34"/>
    </row>
    <row r="226" spans="13:13" x14ac:dyDescent="0.25">
      <c r="M226" s="34"/>
    </row>
    <row r="227" spans="13:13" x14ac:dyDescent="0.25">
      <c r="M227" s="34"/>
    </row>
    <row r="228" spans="13:13" x14ac:dyDescent="0.25">
      <c r="M228" s="34"/>
    </row>
    <row r="229" spans="13:13" x14ac:dyDescent="0.25">
      <c r="M229" s="34"/>
    </row>
    <row r="230" spans="13:13" x14ac:dyDescent="0.25">
      <c r="M230" s="34"/>
    </row>
    <row r="231" spans="13:13" x14ac:dyDescent="0.25">
      <c r="M231" s="34"/>
    </row>
    <row r="232" spans="13:13" x14ac:dyDescent="0.25">
      <c r="M232" s="34"/>
    </row>
    <row r="233" spans="13:13" x14ac:dyDescent="0.25">
      <c r="M233" s="34"/>
    </row>
    <row r="234" spans="13:13" x14ac:dyDescent="0.25">
      <c r="M234" s="34"/>
    </row>
    <row r="235" spans="13:13" x14ac:dyDescent="0.25">
      <c r="M235" s="34"/>
    </row>
    <row r="236" spans="13:13" x14ac:dyDescent="0.25">
      <c r="M236" s="34"/>
    </row>
    <row r="237" spans="13:13" x14ac:dyDescent="0.25">
      <c r="M237" s="34"/>
    </row>
    <row r="238" spans="13:13" x14ac:dyDescent="0.25">
      <c r="M238" s="34"/>
    </row>
    <row r="239" spans="13:13" x14ac:dyDescent="0.25">
      <c r="M239" s="34"/>
    </row>
    <row r="240" spans="13:13" x14ac:dyDescent="0.25">
      <c r="M240" s="34"/>
    </row>
    <row r="241" spans="13:13" x14ac:dyDescent="0.25">
      <c r="M241" s="34"/>
    </row>
    <row r="242" spans="13:13" x14ac:dyDescent="0.25">
      <c r="M242" s="34"/>
    </row>
    <row r="243" spans="13:13" x14ac:dyDescent="0.25">
      <c r="M243" s="34"/>
    </row>
    <row r="244" spans="13:13" x14ac:dyDescent="0.25">
      <c r="M244" s="34"/>
    </row>
    <row r="245" spans="13:13" x14ac:dyDescent="0.25">
      <c r="M245" s="34"/>
    </row>
    <row r="246" spans="13:13" x14ac:dyDescent="0.25">
      <c r="M246" s="34"/>
    </row>
    <row r="247" spans="13:13" x14ac:dyDescent="0.25">
      <c r="M247" s="34"/>
    </row>
    <row r="248" spans="13:13" x14ac:dyDescent="0.25">
      <c r="M248" s="34"/>
    </row>
    <row r="249" spans="13:13" x14ac:dyDescent="0.25">
      <c r="M249" s="34"/>
    </row>
    <row r="250" spans="13:13" x14ac:dyDescent="0.25">
      <c r="M250" s="34"/>
    </row>
    <row r="251" spans="13:13" x14ac:dyDescent="0.25">
      <c r="M251" s="34"/>
    </row>
    <row r="252" spans="13:13" x14ac:dyDescent="0.25">
      <c r="M252" s="34"/>
    </row>
    <row r="253" spans="13:13" x14ac:dyDescent="0.25">
      <c r="M253" s="34"/>
    </row>
    <row r="254" spans="13:13" x14ac:dyDescent="0.25">
      <c r="M254" s="34"/>
    </row>
    <row r="255" spans="13:13" x14ac:dyDescent="0.25">
      <c r="M255" s="34"/>
    </row>
    <row r="256" spans="13:13" x14ac:dyDescent="0.25">
      <c r="M256" s="34"/>
    </row>
    <row r="257" spans="13:13" x14ac:dyDescent="0.25">
      <c r="M257" s="34"/>
    </row>
    <row r="258" spans="13:13" x14ac:dyDescent="0.25">
      <c r="M258" s="34"/>
    </row>
    <row r="259" spans="13:13" x14ac:dyDescent="0.25">
      <c r="M259" s="34"/>
    </row>
    <row r="260" spans="13:13" x14ac:dyDescent="0.25">
      <c r="M260" s="34"/>
    </row>
    <row r="261" spans="13:13" x14ac:dyDescent="0.25">
      <c r="M261" s="34"/>
    </row>
    <row r="262" spans="13:13" x14ac:dyDescent="0.25">
      <c r="M262" s="34"/>
    </row>
    <row r="263" spans="13:13" x14ac:dyDescent="0.25">
      <c r="M263" s="34"/>
    </row>
    <row r="264" spans="13:13" x14ac:dyDescent="0.25">
      <c r="M264" s="34"/>
    </row>
    <row r="265" spans="13:13" x14ac:dyDescent="0.25">
      <c r="M265" s="34"/>
    </row>
    <row r="266" spans="13:13" x14ac:dyDescent="0.25">
      <c r="M266" s="34"/>
    </row>
    <row r="267" spans="13:13" x14ac:dyDescent="0.25">
      <c r="M267" s="34"/>
    </row>
    <row r="268" spans="13:13" x14ac:dyDescent="0.25">
      <c r="M268" s="34"/>
    </row>
    <row r="269" spans="13:13" x14ac:dyDescent="0.25">
      <c r="M269" s="34"/>
    </row>
    <row r="270" spans="13:13" x14ac:dyDescent="0.25">
      <c r="M270" s="34"/>
    </row>
    <row r="271" spans="13:13" x14ac:dyDescent="0.25">
      <c r="M271" s="34"/>
    </row>
    <row r="272" spans="13:13" x14ac:dyDescent="0.25">
      <c r="M272" s="34"/>
    </row>
    <row r="273" spans="13:13" x14ac:dyDescent="0.25">
      <c r="M273" s="34"/>
    </row>
    <row r="274" spans="13:13" x14ac:dyDescent="0.25">
      <c r="M274" s="34"/>
    </row>
    <row r="275" spans="13:13" x14ac:dyDescent="0.25">
      <c r="M275" s="34"/>
    </row>
    <row r="276" spans="13:13" x14ac:dyDescent="0.25">
      <c r="M276" s="34"/>
    </row>
    <row r="277" spans="13:13" x14ac:dyDescent="0.25">
      <c r="M277" s="34"/>
    </row>
    <row r="278" spans="13:13" x14ac:dyDescent="0.25">
      <c r="M278" s="34"/>
    </row>
    <row r="279" spans="13:13" x14ac:dyDescent="0.25">
      <c r="M279" s="34"/>
    </row>
    <row r="280" spans="13:13" x14ac:dyDescent="0.25">
      <c r="M280" s="34"/>
    </row>
    <row r="281" spans="13:13" x14ac:dyDescent="0.25">
      <c r="M281" s="34"/>
    </row>
    <row r="282" spans="13:13" x14ac:dyDescent="0.25">
      <c r="M282" s="34"/>
    </row>
    <row r="283" spans="13:13" x14ac:dyDescent="0.25">
      <c r="M283" s="34"/>
    </row>
    <row r="284" spans="13:13" x14ac:dyDescent="0.25">
      <c r="M284" s="34"/>
    </row>
    <row r="285" spans="13:13" x14ac:dyDescent="0.25">
      <c r="M285" s="34"/>
    </row>
    <row r="286" spans="13:13" x14ac:dyDescent="0.25">
      <c r="M286" s="34"/>
    </row>
    <row r="287" spans="13:13" x14ac:dyDescent="0.25">
      <c r="M287" s="34"/>
    </row>
    <row r="288" spans="13:13" x14ac:dyDescent="0.25">
      <c r="M288" s="34"/>
    </row>
    <row r="289" spans="13:13" x14ac:dyDescent="0.25">
      <c r="M289" s="34"/>
    </row>
    <row r="290" spans="13:13" x14ac:dyDescent="0.25">
      <c r="M290" s="34"/>
    </row>
    <row r="291" spans="13:13" x14ac:dyDescent="0.25">
      <c r="M291" s="34"/>
    </row>
    <row r="292" spans="13:13" x14ac:dyDescent="0.25">
      <c r="M292" s="34"/>
    </row>
    <row r="293" spans="13:13" x14ac:dyDescent="0.25">
      <c r="M293" s="34"/>
    </row>
    <row r="294" spans="13:13" x14ac:dyDescent="0.25">
      <c r="M294" s="34"/>
    </row>
    <row r="295" spans="13:13" x14ac:dyDescent="0.25">
      <c r="M295" s="34"/>
    </row>
    <row r="296" spans="13:13" x14ac:dyDescent="0.25">
      <c r="M296" s="34"/>
    </row>
    <row r="297" spans="13:13" x14ac:dyDescent="0.25">
      <c r="M297" s="34"/>
    </row>
    <row r="298" spans="13:13" x14ac:dyDescent="0.25">
      <c r="M298" s="34"/>
    </row>
    <row r="299" spans="13:13" x14ac:dyDescent="0.25">
      <c r="M299" s="34"/>
    </row>
    <row r="300" spans="13:13" x14ac:dyDescent="0.25">
      <c r="M300" s="34"/>
    </row>
    <row r="301" spans="13:13" x14ac:dyDescent="0.25">
      <c r="M301" s="34"/>
    </row>
    <row r="302" spans="13:13" x14ac:dyDescent="0.25">
      <c r="M302" s="34"/>
    </row>
    <row r="303" spans="13:13" x14ac:dyDescent="0.25">
      <c r="M303" s="34"/>
    </row>
    <row r="304" spans="13:13" x14ac:dyDescent="0.25">
      <c r="M304" s="34"/>
    </row>
    <row r="305" spans="13:13" x14ac:dyDescent="0.25">
      <c r="M305" s="34"/>
    </row>
    <row r="306" spans="13:13" x14ac:dyDescent="0.25">
      <c r="M306" s="34"/>
    </row>
    <row r="307" spans="13:13" x14ac:dyDescent="0.25">
      <c r="M307" s="34"/>
    </row>
    <row r="308" spans="13:13" x14ac:dyDescent="0.25">
      <c r="M308" s="34"/>
    </row>
    <row r="309" spans="13:13" x14ac:dyDescent="0.25">
      <c r="M309" s="34"/>
    </row>
    <row r="310" spans="13:13" x14ac:dyDescent="0.25">
      <c r="M310" s="34"/>
    </row>
    <row r="311" spans="13:13" x14ac:dyDescent="0.25">
      <c r="M311" s="34"/>
    </row>
    <row r="312" spans="13:13" x14ac:dyDescent="0.25">
      <c r="M312" s="34"/>
    </row>
    <row r="313" spans="13:13" x14ac:dyDescent="0.25">
      <c r="M313" s="34"/>
    </row>
    <row r="314" spans="13:13" x14ac:dyDescent="0.25">
      <c r="M314" s="34"/>
    </row>
    <row r="315" spans="13:13" x14ac:dyDescent="0.25">
      <c r="M315" s="34"/>
    </row>
    <row r="316" spans="13:13" x14ac:dyDescent="0.25">
      <c r="M316" s="34"/>
    </row>
    <row r="317" spans="13:13" x14ac:dyDescent="0.25">
      <c r="M317" s="34"/>
    </row>
    <row r="318" spans="13:13" x14ac:dyDescent="0.25">
      <c r="M318" s="34"/>
    </row>
    <row r="319" spans="13:13" x14ac:dyDescent="0.25">
      <c r="M319" s="34"/>
    </row>
    <row r="320" spans="13:13" x14ac:dyDescent="0.25">
      <c r="M320" s="34"/>
    </row>
    <row r="321" spans="13:13" x14ac:dyDescent="0.25">
      <c r="M321" s="34"/>
    </row>
    <row r="322" spans="13:13" x14ac:dyDescent="0.25">
      <c r="M322" s="34"/>
    </row>
    <row r="323" spans="13:13" x14ac:dyDescent="0.25">
      <c r="M323" s="34"/>
    </row>
    <row r="324" spans="13:13" x14ac:dyDescent="0.25">
      <c r="M324" s="34"/>
    </row>
    <row r="325" spans="13:13" x14ac:dyDescent="0.25">
      <c r="M325" s="34"/>
    </row>
    <row r="326" spans="13:13" x14ac:dyDescent="0.25">
      <c r="M326" s="34"/>
    </row>
    <row r="327" spans="13:13" x14ac:dyDescent="0.25">
      <c r="M327" s="34"/>
    </row>
    <row r="328" spans="13:13" x14ac:dyDescent="0.25">
      <c r="M328" s="34"/>
    </row>
    <row r="329" spans="13:13" x14ac:dyDescent="0.25">
      <c r="M329" s="34"/>
    </row>
    <row r="330" spans="13:13" x14ac:dyDescent="0.25">
      <c r="M330" s="34"/>
    </row>
    <row r="331" spans="13:13" x14ac:dyDescent="0.25">
      <c r="M331" s="34"/>
    </row>
    <row r="332" spans="13:13" x14ac:dyDescent="0.25">
      <c r="M332" s="34"/>
    </row>
    <row r="333" spans="13:13" x14ac:dyDescent="0.25">
      <c r="M333" s="34"/>
    </row>
    <row r="334" spans="13:13" x14ac:dyDescent="0.25">
      <c r="M334" s="34"/>
    </row>
    <row r="335" spans="13:13" x14ac:dyDescent="0.25">
      <c r="M335" s="34"/>
    </row>
    <row r="336" spans="13:13" x14ac:dyDescent="0.25">
      <c r="M336" s="34"/>
    </row>
    <row r="337" spans="13:13" x14ac:dyDescent="0.25">
      <c r="M337" s="34"/>
    </row>
    <row r="338" spans="13:13" x14ac:dyDescent="0.25">
      <c r="M338" s="34"/>
    </row>
    <row r="339" spans="13:13" x14ac:dyDescent="0.25">
      <c r="M339" s="34"/>
    </row>
    <row r="340" spans="13:13" x14ac:dyDescent="0.25">
      <c r="M340" s="34"/>
    </row>
    <row r="341" spans="13:13" x14ac:dyDescent="0.25">
      <c r="M341" s="34"/>
    </row>
    <row r="342" spans="13:13" x14ac:dyDescent="0.25">
      <c r="M342" s="34"/>
    </row>
    <row r="343" spans="13:13" x14ac:dyDescent="0.25">
      <c r="M343" s="34"/>
    </row>
    <row r="344" spans="13:13" x14ac:dyDescent="0.25">
      <c r="M344" s="34"/>
    </row>
    <row r="345" spans="13:13" x14ac:dyDescent="0.25">
      <c r="M345" s="34"/>
    </row>
    <row r="346" spans="13:13" x14ac:dyDescent="0.25">
      <c r="M346" s="34"/>
    </row>
    <row r="347" spans="13:13" x14ac:dyDescent="0.25">
      <c r="M347" s="34"/>
    </row>
    <row r="348" spans="13:13" x14ac:dyDescent="0.25">
      <c r="M348" s="34"/>
    </row>
    <row r="349" spans="13:13" x14ac:dyDescent="0.25">
      <c r="M349" s="34"/>
    </row>
    <row r="350" spans="13:13" x14ac:dyDescent="0.25">
      <c r="M350" s="34"/>
    </row>
    <row r="351" spans="13:13" x14ac:dyDescent="0.25">
      <c r="M351" s="34"/>
    </row>
    <row r="352" spans="13:13" x14ac:dyDescent="0.25">
      <c r="M352" s="34"/>
    </row>
    <row r="353" spans="13:13" x14ac:dyDescent="0.25">
      <c r="M353" s="34"/>
    </row>
    <row r="354" spans="13:13" x14ac:dyDescent="0.25">
      <c r="M354" s="34"/>
    </row>
    <row r="355" spans="13:13" x14ac:dyDescent="0.25">
      <c r="M355" s="34"/>
    </row>
    <row r="356" spans="13:13" x14ac:dyDescent="0.25">
      <c r="M356" s="34"/>
    </row>
    <row r="357" spans="13:13" x14ac:dyDescent="0.25">
      <c r="M357" s="34"/>
    </row>
    <row r="358" spans="13:13" x14ac:dyDescent="0.25">
      <c r="M358" s="34"/>
    </row>
    <row r="359" spans="13:13" x14ac:dyDescent="0.25">
      <c r="M359" s="34"/>
    </row>
  </sheetData>
  <mergeCells count="17">
    <mergeCell ref="A4:M4"/>
    <mergeCell ref="A5:M5"/>
    <mergeCell ref="A7:M7"/>
    <mergeCell ref="A8:M8"/>
    <mergeCell ref="L13:L15"/>
    <mergeCell ref="H13:H15"/>
    <mergeCell ref="J13:J15"/>
    <mergeCell ref="K13:K15"/>
    <mergeCell ref="C31:C33"/>
    <mergeCell ref="A13:B15"/>
    <mergeCell ref="C34:C36"/>
    <mergeCell ref="C16:C18"/>
    <mergeCell ref="C19:C21"/>
    <mergeCell ref="C22:C24"/>
    <mergeCell ref="C25:C27"/>
    <mergeCell ref="C13:C15"/>
    <mergeCell ref="C28:C30"/>
  </mergeCells>
  <phoneticPr fontId="0" type="noConversion"/>
  <pageMargins left="0.75" right="0.75" top="1" bottom="1" header="0" footer="0"/>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5"/>
  <sheetViews>
    <sheetView topLeftCell="A10" zoomScale="70" zoomScaleNormal="70" workbookViewId="0">
      <selection activeCell="C10" sqref="C10:E10"/>
    </sheetView>
  </sheetViews>
  <sheetFormatPr baseColWidth="10" defaultColWidth="0" defaultRowHeight="15.75" customHeight="1" zeroHeight="1" x14ac:dyDescent="0.2"/>
  <cols>
    <col min="1" max="1" width="20.5703125" style="99" customWidth="1"/>
    <col min="2" max="2" width="13.7109375" style="162" customWidth="1"/>
    <col min="3" max="3" width="84.42578125" style="95" customWidth="1"/>
    <col min="4" max="4" width="34.42578125" style="166" customWidth="1"/>
    <col min="5" max="5" width="15.140625" style="166" customWidth="1"/>
    <col min="6" max="6" width="10.7109375" style="101" customWidth="1"/>
    <col min="7" max="7" width="16.140625" style="95" hidden="1" customWidth="1"/>
    <col min="8" max="8" width="17.5703125" style="95" hidden="1" customWidth="1"/>
    <col min="9" max="16384" width="11.42578125" style="95" hidden="1"/>
  </cols>
  <sheetData>
    <row r="1" spans="1:6" s="98" customFormat="1" ht="29.25" customHeight="1" x14ac:dyDescent="0.2">
      <c r="A1" s="297" t="str">
        <f>PORTADA!A1</f>
        <v>CANAL REGIONAL DE TELEVISIÓN TEVEANDINA LTDA</v>
      </c>
      <c r="B1" s="297"/>
      <c r="C1" s="297"/>
      <c r="D1" s="297"/>
      <c r="E1" s="297"/>
      <c r="F1" s="102"/>
    </row>
    <row r="2" spans="1:6" s="100" customFormat="1" ht="15" customHeight="1" x14ac:dyDescent="0.2">
      <c r="A2" s="299"/>
      <c r="B2" s="299"/>
      <c r="C2" s="299"/>
      <c r="D2" s="299"/>
      <c r="E2" s="131"/>
    </row>
    <row r="3" spans="1:6" s="98" customFormat="1" ht="30" customHeight="1" x14ac:dyDescent="0.2">
      <c r="A3" s="297" t="str">
        <f>PORTADA!A15</f>
        <v>PROCESO DE CONCURSO PÚBLICO No. 008 DE 2022</v>
      </c>
      <c r="B3" s="297"/>
      <c r="C3" s="297"/>
      <c r="D3" s="297"/>
      <c r="E3" s="297"/>
      <c r="F3" s="102"/>
    </row>
    <row r="4" spans="1:6" s="100" customFormat="1" ht="17.25" customHeight="1" x14ac:dyDescent="0.2">
      <c r="A4" s="299"/>
      <c r="B4" s="299"/>
      <c r="C4" s="299"/>
      <c r="D4" s="299"/>
      <c r="E4" s="131"/>
    </row>
    <row r="5" spans="1:6" ht="116.25" customHeight="1" x14ac:dyDescent="0.2">
      <c r="A5" s="300" t="str">
        <f>PORTADA!A19</f>
        <v xml:space="preserve">Objeto:
Contratar los seguros que amparen los intereses patrimoniales actuales y futuros en la vigencia 2022-2023 así como los bienes muebles e inmuebles de propiedad de TEVEANDINA LTDA., ubicados a nivel nacional, que estén bajo su responsabilidad y custodia y aquellos que sean adquiridos para desarrollar las funciones inherentes a su actividad.
</v>
      </c>
      <c r="B5" s="300"/>
      <c r="C5" s="300"/>
      <c r="D5" s="300"/>
      <c r="E5" s="300"/>
    </row>
    <row r="6" spans="1:6" s="100" customFormat="1" x14ac:dyDescent="0.2">
      <c r="A6" s="299"/>
      <c r="B6" s="299"/>
      <c r="C6" s="299"/>
      <c r="D6" s="299"/>
      <c r="E6" s="131"/>
    </row>
    <row r="7" spans="1:6" ht="39.75" customHeight="1" x14ac:dyDescent="0.2">
      <c r="A7" s="297" t="s">
        <v>71</v>
      </c>
      <c r="B7" s="297"/>
      <c r="C7" s="297"/>
      <c r="D7" s="297"/>
      <c r="E7" s="297"/>
    </row>
    <row r="8" spans="1:6" s="96" customFormat="1" ht="8.25" customHeight="1" x14ac:dyDescent="0.2">
      <c r="A8" s="298"/>
      <c r="B8" s="298"/>
      <c r="C8" s="298"/>
      <c r="D8" s="298"/>
      <c r="E8" s="133"/>
      <c r="F8" s="100"/>
    </row>
    <row r="9" spans="1:6" s="162" customFormat="1" ht="39.75" customHeight="1" x14ac:dyDescent="0.2">
      <c r="A9" s="142" t="s">
        <v>41</v>
      </c>
      <c r="B9" s="142" t="s">
        <v>42</v>
      </c>
      <c r="C9" s="142" t="s">
        <v>47</v>
      </c>
      <c r="D9" s="142" t="e">
        <f>+CONSOLIDADO!#REF!</f>
        <v>#REF!</v>
      </c>
      <c r="E9" s="142" t="s">
        <v>46</v>
      </c>
      <c r="F9" s="161"/>
    </row>
    <row r="10" spans="1:6" ht="38.25" customHeight="1" x14ac:dyDescent="0.2">
      <c r="A10" s="87"/>
      <c r="B10" s="88"/>
      <c r="C10" s="294" t="s">
        <v>101</v>
      </c>
      <c r="D10" s="295"/>
      <c r="E10" s="296"/>
      <c r="F10" s="164">
        <f>E10/616000</f>
        <v>0</v>
      </c>
    </row>
    <row r="11" spans="1:6" s="101" customFormat="1" ht="409.5" customHeight="1" x14ac:dyDescent="0.2">
      <c r="A11" s="291" t="s">
        <v>104</v>
      </c>
      <c r="B11" s="291" t="s">
        <v>102</v>
      </c>
      <c r="C11" s="288" t="s">
        <v>103</v>
      </c>
      <c r="D11" s="91"/>
      <c r="E11" s="132"/>
      <c r="F11" s="164"/>
    </row>
    <row r="12" spans="1:6" ht="409.6" customHeight="1" x14ac:dyDescent="0.2">
      <c r="A12" s="292"/>
      <c r="B12" s="292"/>
      <c r="C12" s="289"/>
      <c r="D12" s="286"/>
      <c r="E12" s="286"/>
      <c r="F12" s="164"/>
    </row>
    <row r="13" spans="1:6" ht="409.6" customHeight="1" x14ac:dyDescent="0.2">
      <c r="A13" s="293"/>
      <c r="B13" s="293"/>
      <c r="C13" s="290"/>
      <c r="D13" s="287"/>
      <c r="E13" s="287"/>
      <c r="F13" s="164"/>
    </row>
    <row r="14" spans="1:6" s="101" customFormat="1" x14ac:dyDescent="0.2">
      <c r="A14" s="103"/>
      <c r="B14" s="161"/>
      <c r="D14" s="165"/>
      <c r="E14" s="165"/>
    </row>
    <row r="15" spans="1:6" s="101" customFormat="1" hidden="1" x14ac:dyDescent="0.2">
      <c r="A15" s="103"/>
      <c r="B15" s="161"/>
      <c r="D15" s="165"/>
      <c r="E15" s="165"/>
    </row>
    <row r="16" spans="1:6" s="101" customFormat="1" hidden="1" x14ac:dyDescent="0.2">
      <c r="A16" s="103"/>
      <c r="B16" s="161"/>
      <c r="D16" s="165"/>
      <c r="E16" s="165"/>
    </row>
    <row r="17" spans="1:5" s="101" customFormat="1" hidden="1" x14ac:dyDescent="0.2">
      <c r="A17" s="103"/>
      <c r="B17" s="161"/>
      <c r="D17" s="165"/>
      <c r="E17" s="165"/>
    </row>
    <row r="18" spans="1:5" s="101" customFormat="1" hidden="1" x14ac:dyDescent="0.2">
      <c r="A18" s="103"/>
      <c r="B18" s="161"/>
      <c r="D18" s="165"/>
      <c r="E18" s="165"/>
    </row>
    <row r="19" spans="1:5" s="101" customFormat="1" hidden="1" x14ac:dyDescent="0.2">
      <c r="A19" s="103"/>
      <c r="B19" s="161"/>
      <c r="D19" s="165"/>
      <c r="E19" s="165"/>
    </row>
    <row r="20" spans="1:5" s="101" customFormat="1" hidden="1" x14ac:dyDescent="0.2">
      <c r="A20" s="103"/>
      <c r="B20" s="161"/>
      <c r="D20" s="165"/>
      <c r="E20" s="165"/>
    </row>
    <row r="21" spans="1:5" s="101" customFormat="1" hidden="1" x14ac:dyDescent="0.2">
      <c r="A21" s="103"/>
      <c r="B21" s="161"/>
      <c r="D21" s="165"/>
      <c r="E21" s="165"/>
    </row>
    <row r="22" spans="1:5" s="101" customFormat="1" hidden="1" x14ac:dyDescent="0.2">
      <c r="A22" s="103"/>
      <c r="B22" s="161"/>
      <c r="D22" s="165"/>
      <c r="E22" s="165"/>
    </row>
    <row r="23" spans="1:5" s="101" customFormat="1" hidden="1" x14ac:dyDescent="0.2">
      <c r="A23" s="103"/>
      <c r="B23" s="161"/>
      <c r="D23" s="165"/>
      <c r="E23" s="165"/>
    </row>
    <row r="24" spans="1:5" s="101" customFormat="1" hidden="1" x14ac:dyDescent="0.2">
      <c r="A24" s="103"/>
      <c r="B24" s="161"/>
      <c r="D24" s="165"/>
      <c r="E24" s="165"/>
    </row>
    <row r="25" spans="1:5" s="101" customFormat="1" hidden="1" x14ac:dyDescent="0.2">
      <c r="A25" s="103"/>
      <c r="B25" s="161"/>
      <c r="D25" s="165"/>
      <c r="E25" s="165"/>
    </row>
    <row r="26" spans="1:5" s="101" customFormat="1" hidden="1" x14ac:dyDescent="0.2">
      <c r="A26" s="103"/>
      <c r="B26" s="161"/>
      <c r="D26" s="165"/>
      <c r="E26" s="165"/>
    </row>
    <row r="27" spans="1:5" hidden="1" x14ac:dyDescent="0.2"/>
    <row r="28" spans="1:5" hidden="1" x14ac:dyDescent="0.2"/>
    <row r="29" spans="1:5" hidden="1" x14ac:dyDescent="0.2"/>
    <row r="30" spans="1:5" hidden="1" x14ac:dyDescent="0.2"/>
    <row r="31" spans="1:5" hidden="1" x14ac:dyDescent="0.2"/>
    <row r="32" spans="1:5"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sheetData>
  <mergeCells count="14">
    <mergeCell ref="C10:E10"/>
    <mergeCell ref="A7:E7"/>
    <mergeCell ref="A8:D8"/>
    <mergeCell ref="A1:E1"/>
    <mergeCell ref="A2:D2"/>
    <mergeCell ref="A3:E3"/>
    <mergeCell ref="A4:D4"/>
    <mergeCell ref="A5:E5"/>
    <mergeCell ref="A6:D6"/>
    <mergeCell ref="E12:E13"/>
    <mergeCell ref="D12:D13"/>
    <mergeCell ref="C11:C13"/>
    <mergeCell ref="B11:B13"/>
    <mergeCell ref="A11:A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6"/>
  </sheetPr>
  <dimension ref="A1:H47"/>
  <sheetViews>
    <sheetView zoomScale="80" zoomScaleNormal="80" workbookViewId="0">
      <selection activeCell="C12" sqref="C12"/>
    </sheetView>
  </sheetViews>
  <sheetFormatPr baseColWidth="10" defaultColWidth="0" defaultRowHeight="15.75" zeroHeight="1" x14ac:dyDescent="0.2"/>
  <cols>
    <col min="1" max="1" width="20.5703125" style="99" customWidth="1"/>
    <col min="2" max="2" width="13.7109375" style="162" customWidth="1"/>
    <col min="3" max="3" width="84.42578125" style="95" customWidth="1"/>
    <col min="4" max="4" width="34.42578125" style="166" customWidth="1"/>
    <col min="5" max="5" width="15.140625" style="166" customWidth="1"/>
    <col min="6" max="6" width="10.7109375" style="101" customWidth="1"/>
    <col min="7" max="7" width="16.140625" style="95" hidden="1" customWidth="1"/>
    <col min="8" max="8" width="17.5703125" style="95" hidden="1" customWidth="1"/>
    <col min="9" max="16384" width="11.42578125" style="95" hidden="1"/>
  </cols>
  <sheetData>
    <row r="1" spans="1:6" s="98" customFormat="1" ht="29.25" customHeight="1" x14ac:dyDescent="0.2">
      <c r="A1" s="297" t="str">
        <f>PORTADA!A1</f>
        <v>CANAL REGIONAL DE TELEVISIÓN TEVEANDINA LTDA</v>
      </c>
      <c r="B1" s="297"/>
      <c r="C1" s="297"/>
      <c r="D1" s="297"/>
      <c r="E1" s="297"/>
      <c r="F1" s="102"/>
    </row>
    <row r="2" spans="1:6" s="100" customFormat="1" ht="15" customHeight="1" x14ac:dyDescent="0.2">
      <c r="A2" s="299"/>
      <c r="B2" s="299"/>
      <c r="C2" s="299"/>
      <c r="D2" s="299"/>
      <c r="E2" s="117"/>
    </row>
    <row r="3" spans="1:6" s="98" customFormat="1" ht="30" customHeight="1" x14ac:dyDescent="0.2">
      <c r="A3" s="297" t="str">
        <f>PORTADA!A15</f>
        <v>PROCESO DE CONCURSO PÚBLICO No. 008 DE 2022</v>
      </c>
      <c r="B3" s="297"/>
      <c r="C3" s="297"/>
      <c r="D3" s="297"/>
      <c r="E3" s="297"/>
      <c r="F3" s="102"/>
    </row>
    <row r="4" spans="1:6" s="100" customFormat="1" ht="17.25" customHeight="1" x14ac:dyDescent="0.2">
      <c r="A4" s="299"/>
      <c r="B4" s="299"/>
      <c r="C4" s="299"/>
      <c r="D4" s="299"/>
      <c r="E4" s="117"/>
    </row>
    <row r="5" spans="1:6" ht="116.25" customHeight="1" x14ac:dyDescent="0.2">
      <c r="A5" s="300" t="str">
        <f>PORTADA!A19</f>
        <v xml:space="preserve">Objeto:
Contratar los seguros que amparen los intereses patrimoniales actuales y futuros en la vigencia 2022-2023 así como los bienes muebles e inmuebles de propiedad de TEVEANDINA LTDA., ubicados a nivel nacional, que estén bajo su responsabilidad y custodia y aquellos que sean adquiridos para desarrollar las funciones inherentes a su actividad.
</v>
      </c>
      <c r="B5" s="300"/>
      <c r="C5" s="300"/>
      <c r="D5" s="300"/>
      <c r="E5" s="300"/>
    </row>
    <row r="6" spans="1:6" s="100" customFormat="1" x14ac:dyDescent="0.2">
      <c r="A6" s="299"/>
      <c r="B6" s="299"/>
      <c r="C6" s="299"/>
      <c r="D6" s="299"/>
      <c r="E6" s="117"/>
    </row>
    <row r="7" spans="1:6" ht="39.75" customHeight="1" x14ac:dyDescent="0.2">
      <c r="A7" s="297" t="s">
        <v>71</v>
      </c>
      <c r="B7" s="297"/>
      <c r="C7" s="297"/>
      <c r="D7" s="297"/>
      <c r="E7" s="297"/>
    </row>
    <row r="8" spans="1:6" s="96" customFormat="1" ht="8.25" customHeight="1" x14ac:dyDescent="0.2">
      <c r="A8" s="298"/>
      <c r="B8" s="298"/>
      <c r="C8" s="298"/>
      <c r="D8" s="298"/>
      <c r="E8" s="116"/>
      <c r="F8" s="100"/>
    </row>
    <row r="9" spans="1:6" s="162" customFormat="1" ht="39.75" customHeight="1" x14ac:dyDescent="0.2">
      <c r="A9" s="142" t="s">
        <v>41</v>
      </c>
      <c r="B9" s="142" t="s">
        <v>42</v>
      </c>
      <c r="C9" s="142" t="s">
        <v>47</v>
      </c>
      <c r="D9" s="142" t="e">
        <f>+CONSOLIDADO!#REF!</f>
        <v>#REF!</v>
      </c>
      <c r="E9" s="142" t="s">
        <v>46</v>
      </c>
      <c r="F9" s="161"/>
    </row>
    <row r="10" spans="1:6" ht="31.5" customHeight="1" x14ac:dyDescent="0.2">
      <c r="A10" s="87"/>
      <c r="B10" s="88" t="s">
        <v>44</v>
      </c>
      <c r="C10" s="87" t="s">
        <v>49</v>
      </c>
      <c r="D10" s="89" t="s">
        <v>43</v>
      </c>
      <c r="E10" s="89"/>
    </row>
    <row r="11" spans="1:6" x14ac:dyDescent="0.2">
      <c r="A11" s="303" t="s">
        <v>104</v>
      </c>
      <c r="B11" s="126" t="s">
        <v>48</v>
      </c>
      <c r="C11" s="304" t="s">
        <v>72</v>
      </c>
      <c r="D11" s="304"/>
      <c r="E11" s="304"/>
    </row>
    <row r="12" spans="1:6" ht="162.75" customHeight="1" x14ac:dyDescent="0.2">
      <c r="A12" s="303"/>
      <c r="B12" s="117" t="s">
        <v>73</v>
      </c>
      <c r="C12" s="120" t="s">
        <v>82</v>
      </c>
      <c r="D12" s="117"/>
      <c r="E12" s="117"/>
    </row>
    <row r="13" spans="1:6" ht="35.25" customHeight="1" x14ac:dyDescent="0.2">
      <c r="A13" s="303"/>
      <c r="B13" s="90" t="s">
        <v>74</v>
      </c>
      <c r="C13" s="118" t="s">
        <v>75</v>
      </c>
      <c r="D13" s="117"/>
      <c r="E13" s="117"/>
    </row>
    <row r="14" spans="1:6" ht="42" customHeight="1" x14ac:dyDescent="0.2">
      <c r="A14" s="303"/>
      <c r="B14" s="90" t="s">
        <v>76</v>
      </c>
      <c r="C14" s="118" t="s">
        <v>77</v>
      </c>
      <c r="D14" s="117"/>
      <c r="E14" s="117"/>
    </row>
    <row r="15" spans="1:6" ht="315" customHeight="1" x14ac:dyDescent="0.2">
      <c r="A15" s="303"/>
      <c r="B15" s="90" t="s">
        <v>78</v>
      </c>
      <c r="C15" s="119" t="s">
        <v>79</v>
      </c>
      <c r="D15" s="117"/>
      <c r="E15" s="117"/>
    </row>
    <row r="16" spans="1:6" ht="69" customHeight="1" x14ac:dyDescent="0.2">
      <c r="A16" s="303"/>
      <c r="B16" s="90" t="s">
        <v>80</v>
      </c>
      <c r="C16" s="118" t="s">
        <v>81</v>
      </c>
      <c r="D16" s="117"/>
      <c r="E16" s="117"/>
    </row>
    <row r="17" spans="1:6" ht="108.75" customHeight="1" x14ac:dyDescent="0.2">
      <c r="A17" s="303"/>
      <c r="B17" s="90" t="s">
        <v>83</v>
      </c>
      <c r="C17" s="119" t="s">
        <v>84</v>
      </c>
      <c r="D17" s="117"/>
      <c r="E17" s="117"/>
    </row>
    <row r="18" spans="1:6" ht="144" customHeight="1" x14ac:dyDescent="0.2">
      <c r="A18" s="303"/>
      <c r="B18" s="90" t="s">
        <v>85</v>
      </c>
      <c r="C18" s="118" t="s">
        <v>86</v>
      </c>
      <c r="D18" s="117"/>
      <c r="E18" s="117"/>
    </row>
    <row r="19" spans="1:6" ht="390" customHeight="1" x14ac:dyDescent="0.2">
      <c r="A19" s="303"/>
      <c r="B19" s="90" t="s">
        <v>87</v>
      </c>
      <c r="C19" s="115" t="s">
        <v>88</v>
      </c>
      <c r="D19" s="116"/>
      <c r="E19" s="116"/>
    </row>
    <row r="20" spans="1:6" ht="144" customHeight="1" x14ac:dyDescent="0.2">
      <c r="A20" s="303"/>
      <c r="B20" s="128" t="s">
        <v>89</v>
      </c>
      <c r="C20" s="129" t="s">
        <v>90</v>
      </c>
      <c r="D20" s="130"/>
      <c r="E20" s="130"/>
    </row>
    <row r="21" spans="1:6" ht="409.6" customHeight="1" x14ac:dyDescent="0.2">
      <c r="A21" s="303"/>
      <c r="B21" s="307" t="s">
        <v>91</v>
      </c>
      <c r="C21" s="306" t="s">
        <v>92</v>
      </c>
      <c r="D21" s="134"/>
      <c r="E21" s="299"/>
    </row>
    <row r="22" spans="1:6" ht="409.6" customHeight="1" x14ac:dyDescent="0.2">
      <c r="A22" s="303"/>
      <c r="B22" s="307"/>
      <c r="C22" s="306"/>
      <c r="D22" s="134"/>
      <c r="E22" s="299"/>
    </row>
    <row r="23" spans="1:6" ht="107.25" customHeight="1" x14ac:dyDescent="0.2">
      <c r="A23" s="303"/>
      <c r="B23" s="307"/>
      <c r="C23" s="306"/>
      <c r="D23" s="116"/>
      <c r="E23" s="299"/>
    </row>
    <row r="24" spans="1:6" ht="201" customHeight="1" x14ac:dyDescent="0.2">
      <c r="A24" s="303"/>
      <c r="B24" s="307" t="s">
        <v>93</v>
      </c>
      <c r="C24" s="306" t="s">
        <v>94</v>
      </c>
      <c r="D24" s="117"/>
      <c r="E24" s="117"/>
      <c r="F24" s="163"/>
    </row>
    <row r="25" spans="1:6" ht="206.25" customHeight="1" x14ac:dyDescent="0.2">
      <c r="A25" s="303"/>
      <c r="B25" s="307"/>
      <c r="C25" s="306"/>
      <c r="D25" s="299"/>
      <c r="E25" s="299"/>
    </row>
    <row r="26" spans="1:6" ht="300.75" customHeight="1" x14ac:dyDescent="0.2">
      <c r="A26" s="303"/>
      <c r="B26" s="307"/>
      <c r="C26" s="306"/>
      <c r="D26" s="299"/>
      <c r="E26" s="299"/>
    </row>
    <row r="27" spans="1:6" ht="329.25" customHeight="1" x14ac:dyDescent="0.2">
      <c r="A27" s="303"/>
      <c r="B27" s="126" t="s">
        <v>95</v>
      </c>
      <c r="C27" s="119" t="s">
        <v>96</v>
      </c>
      <c r="D27" s="117"/>
      <c r="E27" s="117"/>
    </row>
    <row r="28" spans="1:6" ht="174" customHeight="1" x14ac:dyDescent="0.2">
      <c r="A28" s="303"/>
      <c r="B28" s="126" t="s">
        <v>97</v>
      </c>
      <c r="C28" s="118" t="s">
        <v>98</v>
      </c>
      <c r="D28" s="117"/>
      <c r="E28" s="117"/>
    </row>
    <row r="29" spans="1:6" ht="409.6" customHeight="1" x14ac:dyDescent="0.2">
      <c r="A29" s="303"/>
      <c r="B29" s="303" t="s">
        <v>99</v>
      </c>
      <c r="C29" s="301" t="s">
        <v>100</v>
      </c>
      <c r="D29" s="117"/>
      <c r="E29" s="117"/>
    </row>
    <row r="30" spans="1:6" ht="174" customHeight="1" x14ac:dyDescent="0.2">
      <c r="A30" s="303"/>
      <c r="B30" s="303"/>
      <c r="C30" s="301"/>
      <c r="D30" s="117"/>
      <c r="E30" s="117"/>
    </row>
    <row r="31" spans="1:6" ht="38.25" customHeight="1" x14ac:dyDescent="0.2">
      <c r="A31" s="87"/>
      <c r="B31" s="88"/>
      <c r="C31" s="305" t="s">
        <v>101</v>
      </c>
      <c r="D31" s="305"/>
      <c r="E31" s="305"/>
      <c r="F31" s="164">
        <f>E31/616000</f>
        <v>0</v>
      </c>
    </row>
    <row r="32" spans="1:6" s="101" customFormat="1" ht="409.5" customHeight="1" x14ac:dyDescent="0.2">
      <c r="A32" s="302" t="s">
        <v>104</v>
      </c>
      <c r="B32" s="302" t="s">
        <v>102</v>
      </c>
      <c r="C32" s="301" t="s">
        <v>103</v>
      </c>
      <c r="D32" s="91"/>
      <c r="E32" s="90"/>
      <c r="F32" s="164"/>
    </row>
    <row r="33" spans="1:6" ht="409.6" customHeight="1" x14ac:dyDescent="0.2">
      <c r="A33" s="302"/>
      <c r="B33" s="302"/>
      <c r="C33" s="301"/>
      <c r="D33" s="299"/>
      <c r="E33" s="299"/>
      <c r="F33" s="164"/>
    </row>
    <row r="34" spans="1:6" ht="409.6" customHeight="1" x14ac:dyDescent="0.2">
      <c r="A34" s="302"/>
      <c r="B34" s="302"/>
      <c r="C34" s="301"/>
      <c r="D34" s="299"/>
      <c r="E34" s="299"/>
      <c r="F34" s="164"/>
    </row>
    <row r="35" spans="1:6" s="101" customFormat="1" x14ac:dyDescent="0.2">
      <c r="A35" s="103"/>
      <c r="B35" s="161"/>
      <c r="D35" s="165"/>
      <c r="E35" s="165"/>
    </row>
    <row r="36" spans="1:6" s="101" customFormat="1" hidden="1" x14ac:dyDescent="0.2">
      <c r="A36" s="103"/>
      <c r="B36" s="161"/>
      <c r="D36" s="165"/>
      <c r="E36" s="165"/>
    </row>
    <row r="37" spans="1:6" s="101" customFormat="1" hidden="1" x14ac:dyDescent="0.2">
      <c r="A37" s="103"/>
      <c r="B37" s="161"/>
      <c r="D37" s="165"/>
      <c r="E37" s="165"/>
    </row>
    <row r="38" spans="1:6" s="101" customFormat="1" hidden="1" x14ac:dyDescent="0.2">
      <c r="A38" s="103"/>
      <c r="B38" s="161"/>
      <c r="D38" s="165"/>
      <c r="E38" s="165"/>
    </row>
    <row r="39" spans="1:6" s="101" customFormat="1" hidden="1" x14ac:dyDescent="0.2">
      <c r="A39" s="103"/>
      <c r="B39" s="161"/>
      <c r="D39" s="165"/>
      <c r="E39" s="165"/>
    </row>
    <row r="40" spans="1:6" s="101" customFormat="1" hidden="1" x14ac:dyDescent="0.2">
      <c r="A40" s="103"/>
      <c r="B40" s="161"/>
      <c r="D40" s="165"/>
      <c r="E40" s="165"/>
    </row>
    <row r="41" spans="1:6" s="101" customFormat="1" hidden="1" x14ac:dyDescent="0.2">
      <c r="A41" s="103"/>
      <c r="B41" s="161"/>
      <c r="D41" s="165"/>
      <c r="E41" s="165"/>
    </row>
    <row r="42" spans="1:6" s="101" customFormat="1" hidden="1" x14ac:dyDescent="0.2">
      <c r="A42" s="103"/>
      <c r="B42" s="161"/>
      <c r="D42" s="165"/>
      <c r="E42" s="165"/>
    </row>
    <row r="43" spans="1:6" s="101" customFormat="1" hidden="1" x14ac:dyDescent="0.2">
      <c r="A43" s="103"/>
      <c r="B43" s="161"/>
      <c r="D43" s="165"/>
      <c r="E43" s="165"/>
    </row>
    <row r="44" spans="1:6" s="101" customFormat="1" hidden="1" x14ac:dyDescent="0.2">
      <c r="A44" s="103"/>
      <c r="B44" s="161"/>
      <c r="D44" s="165"/>
      <c r="E44" s="165"/>
    </row>
    <row r="45" spans="1:6" s="101" customFormat="1" hidden="1" x14ac:dyDescent="0.2">
      <c r="A45" s="103"/>
      <c r="B45" s="161"/>
      <c r="D45" s="165"/>
      <c r="E45" s="165"/>
    </row>
    <row r="46" spans="1:6" s="101" customFormat="1" hidden="1" x14ac:dyDescent="0.2">
      <c r="A46" s="103"/>
      <c r="B46" s="161"/>
      <c r="D46" s="165"/>
      <c r="E46" s="165"/>
    </row>
    <row r="47" spans="1:6" s="101" customFormat="1" hidden="1" x14ac:dyDescent="0.2">
      <c r="A47" s="103"/>
      <c r="B47" s="161"/>
      <c r="D47" s="165"/>
      <c r="E47" s="165"/>
    </row>
  </sheetData>
  <mergeCells count="25">
    <mergeCell ref="C24:C26"/>
    <mergeCell ref="E33:E34"/>
    <mergeCell ref="E25:E26"/>
    <mergeCell ref="C21:C23"/>
    <mergeCell ref="B21:B23"/>
    <mergeCell ref="E21:E23"/>
    <mergeCell ref="B24:B26"/>
    <mergeCell ref="C29:C30"/>
    <mergeCell ref="B29:B30"/>
    <mergeCell ref="C32:C34"/>
    <mergeCell ref="B32:B34"/>
    <mergeCell ref="A3:E3"/>
    <mergeCell ref="A1:E1"/>
    <mergeCell ref="A5:E5"/>
    <mergeCell ref="A7:E7"/>
    <mergeCell ref="A6:D6"/>
    <mergeCell ref="A2:D2"/>
    <mergeCell ref="A4:D4"/>
    <mergeCell ref="A8:D8"/>
    <mergeCell ref="A11:A30"/>
    <mergeCell ref="D33:D34"/>
    <mergeCell ref="D25:D26"/>
    <mergeCell ref="C11:E11"/>
    <mergeCell ref="C31:E31"/>
    <mergeCell ref="A32:A34"/>
  </mergeCells>
  <phoneticPr fontId="16" type="noConversion"/>
  <printOptions horizontalCentered="1" verticalCentered="1"/>
  <pageMargins left="0.19685039370078741" right="0" top="0.59055118110236227" bottom="0.59055118110236227" header="0" footer="0.39370078740157483"/>
  <pageSetup scale="70" orientation="portrait" r:id="rId1"/>
  <headerFooter alignWithMargins="0">
    <oddFooter>&amp;C&amp;N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VU18"/>
  <sheetViews>
    <sheetView topLeftCell="A9" workbookViewId="0">
      <selection activeCell="E12" sqref="E12:H12"/>
    </sheetView>
  </sheetViews>
  <sheetFormatPr baseColWidth="10" defaultColWidth="0" defaultRowHeight="12.75" zeroHeight="1" x14ac:dyDescent="0.2"/>
  <cols>
    <col min="1" max="1" width="25" customWidth="1"/>
    <col min="2" max="2" width="53.5703125" customWidth="1"/>
    <col min="3" max="3" width="11.42578125" customWidth="1"/>
    <col min="4" max="4" width="15.42578125" customWidth="1"/>
    <col min="5" max="5" width="16" customWidth="1"/>
    <col min="6" max="6" width="17.5703125" customWidth="1"/>
    <col min="7" max="7" width="16.7109375" customWidth="1"/>
    <col min="8" max="8" width="15.140625" customWidth="1"/>
    <col min="9" max="9" width="11.42578125" style="234" customWidth="1"/>
    <col min="16142" max="16384" width="11.42578125" hidden="1"/>
  </cols>
  <sheetData>
    <row r="1" spans="1:9" s="223" customFormat="1" ht="24.75" customHeight="1" x14ac:dyDescent="0.25">
      <c r="A1" s="308" t="str">
        <f>+PORTADA!A1</f>
        <v>CANAL REGIONAL DE TELEVISIÓN TEVEANDINA LTDA</v>
      </c>
      <c r="B1" s="309"/>
      <c r="C1" s="309"/>
      <c r="D1" s="309"/>
      <c r="E1" s="309"/>
      <c r="F1" s="309"/>
      <c r="G1" s="309"/>
      <c r="H1" s="309"/>
      <c r="I1" s="224"/>
    </row>
    <row r="2" spans="1:9" s="223" customFormat="1" ht="21.75" customHeight="1" x14ac:dyDescent="0.25">
      <c r="A2" s="310"/>
      <c r="B2" s="311"/>
      <c r="C2" s="311"/>
      <c r="D2" s="311"/>
      <c r="E2" s="311"/>
      <c r="F2" s="311"/>
      <c r="G2" s="311"/>
      <c r="H2" s="311"/>
      <c r="I2" s="224"/>
    </row>
    <row r="3" spans="1:9" s="223" customFormat="1" ht="24.75" customHeight="1" x14ac:dyDescent="0.25">
      <c r="A3" s="308" t="str">
        <f>+'T.R.D.M.'!A3</f>
        <v>PROCESO DE CONCURSO PÚBLICO No. 008 DE 2022</v>
      </c>
      <c r="B3" s="309"/>
      <c r="C3" s="309"/>
      <c r="D3" s="309"/>
      <c r="E3" s="309"/>
      <c r="F3" s="309"/>
      <c r="G3" s="309"/>
      <c r="H3" s="309"/>
      <c r="I3" s="224"/>
    </row>
    <row r="4" spans="1:9" s="223" customFormat="1" ht="75.75" customHeight="1" x14ac:dyDescent="0.25">
      <c r="A4" s="310" t="str">
        <f>+'T.R.D.M.'!A4</f>
        <v xml:space="preserve">Objeto:
Contratar los seguros que amparen los intereses patrimoniales actuales y futuros en la vigencia 2022-2023 así como los bienes muebles e inmuebles de propiedad de TEVEANDINA LTDA., ubicados a nivel nacional, que estén bajo su responsabilidad y custodia y aquellos que sean adquiridos para desarrollar las funciones inherentes a su actividad.
</v>
      </c>
      <c r="B4" s="311"/>
      <c r="C4" s="311"/>
      <c r="D4" s="311"/>
      <c r="E4" s="311"/>
      <c r="F4" s="311"/>
      <c r="G4" s="311"/>
      <c r="H4" s="311"/>
      <c r="I4" s="224"/>
    </row>
    <row r="5" spans="1:9" s="223" customFormat="1" ht="47.25" customHeight="1" x14ac:dyDescent="0.25">
      <c r="A5" s="308" t="s">
        <v>389</v>
      </c>
      <c r="B5" s="309"/>
      <c r="C5" s="309"/>
      <c r="D5" s="309"/>
      <c r="E5" s="309"/>
      <c r="F5" s="309"/>
      <c r="G5" s="309"/>
      <c r="H5" s="309"/>
      <c r="I5" s="224"/>
    </row>
    <row r="6" spans="1:9" s="223" customFormat="1" ht="15.75" x14ac:dyDescent="0.25">
      <c r="A6" s="315"/>
      <c r="B6" s="315"/>
      <c r="C6" s="315"/>
      <c r="D6" s="315"/>
      <c r="E6" s="315"/>
      <c r="F6" s="315"/>
      <c r="G6" s="315"/>
      <c r="H6" s="315"/>
      <c r="I6" s="224"/>
    </row>
    <row r="7" spans="1:9" s="223" customFormat="1" ht="15.75" x14ac:dyDescent="0.25">
      <c r="A7" s="315"/>
      <c r="B7" s="315"/>
      <c r="C7" s="315"/>
      <c r="D7" s="315"/>
      <c r="E7" s="315"/>
      <c r="F7" s="315"/>
      <c r="G7" s="315"/>
      <c r="H7" s="315"/>
      <c r="I7" s="224"/>
    </row>
    <row r="8" spans="1:9" ht="15.75" x14ac:dyDescent="0.2">
      <c r="A8" s="327" t="s">
        <v>298</v>
      </c>
      <c r="B8" s="328"/>
      <c r="C8" s="328"/>
      <c r="D8" s="329"/>
      <c r="E8" s="333" t="s">
        <v>299</v>
      </c>
      <c r="F8" s="334"/>
      <c r="G8" s="334"/>
      <c r="H8" s="335"/>
    </row>
    <row r="9" spans="1:9" ht="15.75" x14ac:dyDescent="0.2">
      <c r="A9" s="330"/>
      <c r="B9" s="331"/>
      <c r="C9" s="331"/>
      <c r="D9" s="332"/>
      <c r="E9" s="336" t="s">
        <v>300</v>
      </c>
      <c r="F9" s="337"/>
      <c r="G9" s="337" t="s">
        <v>301</v>
      </c>
      <c r="H9" s="312" t="s">
        <v>302</v>
      </c>
    </row>
    <row r="10" spans="1:9" ht="15.75" x14ac:dyDescent="0.2">
      <c r="A10" s="313" t="s">
        <v>303</v>
      </c>
      <c r="B10" s="314"/>
      <c r="C10" s="314"/>
      <c r="D10" s="210" t="s">
        <v>251</v>
      </c>
      <c r="E10" s="220" t="s">
        <v>45</v>
      </c>
      <c r="F10" s="221" t="s">
        <v>66</v>
      </c>
      <c r="G10" s="337"/>
      <c r="H10" s="312"/>
    </row>
    <row r="11" spans="1:9" ht="261" customHeight="1" x14ac:dyDescent="0.2">
      <c r="A11" s="322" t="s">
        <v>405</v>
      </c>
      <c r="B11" s="323"/>
      <c r="C11" s="323"/>
      <c r="D11" s="211"/>
      <c r="E11" s="212" t="s">
        <v>281</v>
      </c>
      <c r="F11" s="213"/>
      <c r="G11" s="214" t="s">
        <v>306</v>
      </c>
      <c r="H11" s="215">
        <v>70</v>
      </c>
    </row>
    <row r="12" spans="1:9" ht="15.75" x14ac:dyDescent="0.2">
      <c r="A12" s="322"/>
      <c r="B12" s="323"/>
      <c r="C12" s="216"/>
      <c r="D12" s="217"/>
      <c r="E12" s="324"/>
      <c r="F12" s="325"/>
      <c r="G12" s="325"/>
      <c r="H12" s="326"/>
    </row>
    <row r="13" spans="1:9" ht="15.75" x14ac:dyDescent="0.2">
      <c r="A13" s="316" t="s">
        <v>58</v>
      </c>
      <c r="B13" s="317"/>
      <c r="C13" s="318"/>
      <c r="D13" s="218" t="str">
        <f>+D10</f>
        <v>100 Puntos</v>
      </c>
      <c r="E13" s="319" t="s">
        <v>58</v>
      </c>
      <c r="F13" s="320"/>
      <c r="G13" s="321"/>
      <c r="H13" s="253">
        <v>100</v>
      </c>
    </row>
    <row r="14" spans="1:9" s="234" customFormat="1" x14ac:dyDescent="0.2"/>
    <row r="16" spans="1:9" x14ac:dyDescent="0.2"/>
    <row r="17" x14ac:dyDescent="0.2"/>
    <row r="18" x14ac:dyDescent="0.2"/>
  </sheetData>
  <mergeCells count="18">
    <mergeCell ref="H9:H10"/>
    <mergeCell ref="A10:C10"/>
    <mergeCell ref="A6:H6"/>
    <mergeCell ref="A7:H7"/>
    <mergeCell ref="A13:C13"/>
    <mergeCell ref="E13:G13"/>
    <mergeCell ref="A11:C11"/>
    <mergeCell ref="E12:H12"/>
    <mergeCell ref="A12:B12"/>
    <mergeCell ref="A8:D9"/>
    <mergeCell ref="E8:H8"/>
    <mergeCell ref="E9:F9"/>
    <mergeCell ref="G9:G10"/>
    <mergeCell ref="A1:H1"/>
    <mergeCell ref="A2:H2"/>
    <mergeCell ref="A3:H3"/>
    <mergeCell ref="A4:H4"/>
    <mergeCell ref="A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pageSetUpPr fitToPage="1"/>
  </sheetPr>
  <dimension ref="A1:IO23"/>
  <sheetViews>
    <sheetView topLeftCell="A7" zoomScaleNormal="100" zoomScaleSheetLayoutView="75" workbookViewId="0">
      <selection activeCell="C8" sqref="C8:C9"/>
    </sheetView>
  </sheetViews>
  <sheetFormatPr baseColWidth="10" defaultColWidth="0" defaultRowHeight="15.75" zeroHeight="1" x14ac:dyDescent="0.2"/>
  <cols>
    <col min="1" max="1" width="32.28515625" style="104" customWidth="1"/>
    <col min="2" max="2" width="19.7109375" style="105" customWidth="1"/>
    <col min="3" max="3" width="13.7109375" style="105" customWidth="1"/>
    <col min="4" max="4" width="21.85546875" style="105" customWidth="1"/>
    <col min="5" max="5" width="19.140625" style="105" customWidth="1"/>
    <col min="6" max="6" width="21.140625" style="105" customWidth="1"/>
    <col min="7" max="7" width="10.7109375" style="167" customWidth="1"/>
    <col min="8" max="238" width="11.42578125" style="105" hidden="1" customWidth="1"/>
    <col min="239" max="239" width="2" style="105" hidden="1" customWidth="1"/>
    <col min="240" max="240" width="39.5703125" style="105" hidden="1" customWidth="1"/>
    <col min="241" max="241" width="11.28515625" style="105" hidden="1" customWidth="1"/>
    <col min="242" max="242" width="15.85546875" style="105" hidden="1" customWidth="1"/>
    <col min="243" max="243" width="24.140625" style="105" hidden="1" customWidth="1"/>
    <col min="244" max="244" width="11.7109375" style="105" hidden="1" customWidth="1"/>
    <col min="245" max="245" width="17.140625" style="105" hidden="1" customWidth="1"/>
    <col min="246" max="246" width="14.140625" style="105" hidden="1" customWidth="1"/>
    <col min="247" max="247" width="17.140625" style="105" hidden="1" customWidth="1"/>
    <col min="248" max="249" width="14.140625" style="105" hidden="1" customWidth="1"/>
    <col min="250" max="16384" width="15.28515625" style="105" hidden="1"/>
  </cols>
  <sheetData>
    <row r="1" spans="1:7" ht="39" customHeight="1" x14ac:dyDescent="0.2">
      <c r="A1" s="338" t="str">
        <f>+PORTADA!A1</f>
        <v>CANAL REGIONAL DE TELEVISIÓN TEVEANDINA LTDA</v>
      </c>
      <c r="B1" s="338"/>
      <c r="C1" s="338"/>
      <c r="D1" s="338"/>
      <c r="E1" s="338"/>
      <c r="F1" s="338"/>
    </row>
    <row r="3" spans="1:7" ht="39" customHeight="1" x14ac:dyDescent="0.2">
      <c r="A3" s="338" t="str">
        <f>+PORTADA!A15</f>
        <v>PROCESO DE CONCURSO PÚBLICO No. 008 DE 2022</v>
      </c>
      <c r="B3" s="338"/>
      <c r="C3" s="338"/>
      <c r="D3" s="338"/>
      <c r="E3" s="338"/>
      <c r="F3" s="338"/>
    </row>
    <row r="4" spans="1:7" ht="91.5" customHeight="1" x14ac:dyDescent="0.2">
      <c r="A4" s="339" t="str">
        <f>+PORTADA!A19</f>
        <v xml:space="preserve">Objeto:
Contratar los seguros que amparen los intereses patrimoniales actuales y futuros en la vigencia 2022-2023 así como los bienes muebles e inmuebles de propiedad de TEVEANDINA LTDA., ubicados a nivel nacional, que estén bajo su responsabilidad y custodia y aquellos que sean adquiridos para desarrollar las funciones inherentes a su actividad.
</v>
      </c>
      <c r="B4" s="340"/>
      <c r="C4" s="340"/>
      <c r="D4" s="340"/>
      <c r="E4" s="340"/>
      <c r="F4" s="340"/>
    </row>
    <row r="5" spans="1:7" ht="25.5" customHeight="1" x14ac:dyDescent="0.2">
      <c r="A5" s="338" t="s">
        <v>395</v>
      </c>
      <c r="B5" s="338"/>
      <c r="C5" s="338"/>
      <c r="D5" s="338"/>
      <c r="E5" s="338"/>
      <c r="F5" s="338"/>
    </row>
    <row r="6" spans="1:7" ht="9.75" customHeight="1" x14ac:dyDescent="0.2">
      <c r="A6" s="106"/>
      <c r="B6" s="107"/>
      <c r="C6" s="107"/>
      <c r="D6" s="107"/>
      <c r="E6" s="107"/>
      <c r="F6" s="107"/>
    </row>
    <row r="7" spans="1:7" s="114" customFormat="1" ht="5.0999999999999996" customHeight="1" x14ac:dyDescent="0.2">
      <c r="A7" s="341"/>
      <c r="B7" s="342"/>
      <c r="C7" s="342"/>
      <c r="D7" s="342"/>
      <c r="E7" s="342"/>
      <c r="F7" s="342"/>
      <c r="G7" s="168"/>
    </row>
    <row r="8" spans="1:7" ht="29.25" customHeight="1" x14ac:dyDescent="0.2">
      <c r="A8" s="346" t="s">
        <v>105</v>
      </c>
      <c r="B8" s="346" t="s">
        <v>256</v>
      </c>
      <c r="C8" s="346" t="s">
        <v>69</v>
      </c>
      <c r="D8" s="344" t="s">
        <v>106</v>
      </c>
      <c r="E8" s="344" t="s">
        <v>107</v>
      </c>
      <c r="F8" s="344" t="s">
        <v>50</v>
      </c>
    </row>
    <row r="9" spans="1:7" ht="72.75" customHeight="1" x14ac:dyDescent="0.2">
      <c r="A9" s="346"/>
      <c r="B9" s="346"/>
      <c r="C9" s="346"/>
      <c r="D9" s="345"/>
      <c r="E9" s="345"/>
      <c r="F9" s="345"/>
    </row>
    <row r="10" spans="1:7" ht="18" customHeight="1" x14ac:dyDescent="0.2">
      <c r="A10" s="138" t="s">
        <v>51</v>
      </c>
      <c r="B10" s="136">
        <v>36280656273</v>
      </c>
      <c r="C10" s="137">
        <v>365</v>
      </c>
      <c r="D10" s="203">
        <v>77730768</v>
      </c>
      <c r="E10" s="203">
        <f>+D10*19%</f>
        <v>14768845.92</v>
      </c>
      <c r="F10" s="203">
        <f>+D10+E10</f>
        <v>92499613.920000002</v>
      </c>
    </row>
    <row r="11" spans="1:7" ht="18" customHeight="1" x14ac:dyDescent="0.2">
      <c r="A11" s="138" t="s">
        <v>52</v>
      </c>
      <c r="B11" s="136">
        <v>77700000</v>
      </c>
      <c r="C11" s="137">
        <v>365</v>
      </c>
      <c r="D11" s="203">
        <v>2719500</v>
      </c>
      <c r="E11" s="203">
        <f t="shared" ref="E11:E16" si="0">+D11*19%</f>
        <v>516705</v>
      </c>
      <c r="F11" s="203">
        <f t="shared" ref="F11:F16" si="1">+D11+E11</f>
        <v>3236205</v>
      </c>
    </row>
    <row r="12" spans="1:7" ht="36" customHeight="1" x14ac:dyDescent="0.2">
      <c r="A12" s="138" t="s">
        <v>53</v>
      </c>
      <c r="B12" s="136">
        <v>371000000</v>
      </c>
      <c r="C12" s="137">
        <v>365</v>
      </c>
      <c r="D12" s="203">
        <v>13912500</v>
      </c>
      <c r="E12" s="203">
        <f t="shared" si="0"/>
        <v>2643375</v>
      </c>
      <c r="F12" s="203">
        <f t="shared" si="1"/>
        <v>16555875</v>
      </c>
    </row>
    <row r="13" spans="1:7" ht="18" customHeight="1" x14ac:dyDescent="0.2">
      <c r="A13" s="138" t="s">
        <v>54</v>
      </c>
      <c r="B13" s="136">
        <v>1000000000</v>
      </c>
      <c r="C13" s="137">
        <v>365</v>
      </c>
      <c r="D13" s="203">
        <v>1800000</v>
      </c>
      <c r="E13" s="203">
        <f t="shared" si="0"/>
        <v>342000</v>
      </c>
      <c r="F13" s="203">
        <f t="shared" si="1"/>
        <v>2142000</v>
      </c>
    </row>
    <row r="14" spans="1:7" ht="18" customHeight="1" x14ac:dyDescent="0.2">
      <c r="A14" s="138" t="s">
        <v>57</v>
      </c>
      <c r="B14" s="136">
        <v>1200000000</v>
      </c>
      <c r="C14" s="137">
        <v>365</v>
      </c>
      <c r="D14" s="203">
        <v>1800000</v>
      </c>
      <c r="E14" s="203">
        <f t="shared" si="0"/>
        <v>342000</v>
      </c>
      <c r="F14" s="203">
        <f t="shared" si="1"/>
        <v>2142000</v>
      </c>
    </row>
    <row r="15" spans="1:7" ht="30" customHeight="1" x14ac:dyDescent="0.2">
      <c r="A15" s="138" t="s">
        <v>55</v>
      </c>
      <c r="B15" s="136">
        <v>4000000000</v>
      </c>
      <c r="C15" s="137">
        <v>365</v>
      </c>
      <c r="D15" s="203">
        <v>7560000</v>
      </c>
      <c r="E15" s="203">
        <f t="shared" si="0"/>
        <v>1436400</v>
      </c>
      <c r="F15" s="203">
        <f t="shared" si="1"/>
        <v>8996400</v>
      </c>
    </row>
    <row r="16" spans="1:7" ht="35.25" customHeight="1" x14ac:dyDescent="0.2">
      <c r="A16" s="138" t="s">
        <v>40</v>
      </c>
      <c r="B16" s="136">
        <v>2400000000</v>
      </c>
      <c r="C16" s="137">
        <v>365</v>
      </c>
      <c r="D16" s="203">
        <v>111840000</v>
      </c>
      <c r="E16" s="203">
        <f t="shared" si="0"/>
        <v>21249600</v>
      </c>
      <c r="F16" s="203">
        <f t="shared" si="1"/>
        <v>133089600</v>
      </c>
    </row>
    <row r="17" spans="1:7" ht="35.25" customHeight="1" x14ac:dyDescent="0.2">
      <c r="A17" s="138" t="s">
        <v>307</v>
      </c>
      <c r="B17" s="136"/>
      <c r="C17" s="137"/>
      <c r="D17" s="203"/>
      <c r="E17" s="203"/>
      <c r="F17" s="203">
        <v>1000000</v>
      </c>
    </row>
    <row r="18" spans="1:7" s="94" customFormat="1" ht="18" customHeight="1" x14ac:dyDescent="0.2">
      <c r="A18" s="135" t="s">
        <v>255</v>
      </c>
      <c r="B18" s="139">
        <f>+SUM(B10:B16)</f>
        <v>45329356273</v>
      </c>
      <c r="C18" s="140"/>
      <c r="D18" s="141">
        <f>+SUM(D10:D16)</f>
        <v>217362768</v>
      </c>
      <c r="E18" s="141">
        <f>+SUM(E10:E16)</f>
        <v>41298925.920000002</v>
      </c>
      <c r="F18" s="141">
        <f>+SUM(F10:F17)</f>
        <v>259661693.92000002</v>
      </c>
      <c r="G18" s="93"/>
    </row>
    <row r="19" spans="1:7" s="94" customFormat="1" ht="18" customHeight="1" x14ac:dyDescent="0.2">
      <c r="A19" s="135" t="s">
        <v>56</v>
      </c>
      <c r="B19" s="343"/>
      <c r="C19" s="343"/>
      <c r="D19" s="141"/>
      <c r="E19" s="141"/>
      <c r="F19" s="141"/>
      <c r="G19" s="93"/>
    </row>
    <row r="20" spans="1:7" ht="18" customHeight="1" x14ac:dyDescent="0.2">
      <c r="A20" s="112"/>
      <c r="B20" s="169"/>
      <c r="C20" s="169"/>
      <c r="D20" s="169"/>
      <c r="E20" s="169"/>
      <c r="F20" s="169"/>
    </row>
    <row r="22" spans="1:7" hidden="1" x14ac:dyDescent="0.2">
      <c r="A22" s="170"/>
    </row>
    <row r="23" spans="1:7" hidden="1" x14ac:dyDescent="0.2">
      <c r="F23" s="171"/>
    </row>
  </sheetData>
  <mergeCells count="12">
    <mergeCell ref="B19:C19"/>
    <mergeCell ref="D8:D9"/>
    <mergeCell ref="E8:E9"/>
    <mergeCell ref="F8:F9"/>
    <mergeCell ref="A8:A9"/>
    <mergeCell ref="B8:B9"/>
    <mergeCell ref="C8:C9"/>
    <mergeCell ref="A1:F1"/>
    <mergeCell ref="A3:F3"/>
    <mergeCell ref="A4:F4"/>
    <mergeCell ref="A5:F5"/>
    <mergeCell ref="A7:F7"/>
  </mergeCells>
  <printOptions horizontalCentered="1" verticalCentered="1" gridLines="1"/>
  <pageMargins left="0.19685039370078741" right="0" top="0.74803149606299213" bottom="0.39370078740157483" header="0" footer="0"/>
  <pageSetup paperSize="9" scale="74" orientation="portrait" r:id="rId1"/>
  <headerFooter alignWithMargins="0">
    <oddFooter>&amp;C&amp;P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8">
    <tabColor indexed="56"/>
  </sheetPr>
  <dimension ref="A1:H160"/>
  <sheetViews>
    <sheetView topLeftCell="A16" zoomScale="70" zoomScaleNormal="70" zoomScaleSheetLayoutView="75" workbookViewId="0">
      <selection activeCell="B106" sqref="B106"/>
    </sheetView>
  </sheetViews>
  <sheetFormatPr baseColWidth="10" defaultColWidth="0" defaultRowHeight="24" customHeight="1" zeroHeight="1" x14ac:dyDescent="0.2"/>
  <cols>
    <col min="1" max="1" width="78.7109375" style="95" customWidth="1"/>
    <col min="2" max="2" width="36.7109375" style="95" customWidth="1"/>
    <col min="3" max="3" width="32.28515625" style="95" customWidth="1"/>
    <col min="4" max="4" width="11.28515625" style="95" customWidth="1"/>
    <col min="5" max="5" width="11.42578125" style="99" customWidth="1"/>
    <col min="6" max="6" width="10.7109375" style="101" customWidth="1"/>
    <col min="7" max="7" width="27.28515625" style="95" customWidth="1"/>
    <col min="8" max="8" width="11.42578125" style="101" customWidth="1"/>
    <col min="9" max="16384" width="11.42578125" style="95" hidden="1"/>
  </cols>
  <sheetData>
    <row r="1" spans="1:8" ht="24" customHeight="1" x14ac:dyDescent="0.2">
      <c r="A1" s="408" t="str">
        <f>+PORTADA!A1</f>
        <v>CANAL REGIONAL DE TELEVISIÓN TEVEANDINA LTDA</v>
      </c>
      <c r="B1" s="408"/>
      <c r="C1" s="408"/>
      <c r="D1" s="408"/>
      <c r="E1" s="408"/>
      <c r="F1" s="408"/>
      <c r="G1" s="408"/>
    </row>
    <row r="2" spans="1:8" s="101" customFormat="1" ht="14.25" customHeight="1" x14ac:dyDescent="0.2">
      <c r="A2" s="299"/>
      <c r="B2" s="299"/>
      <c r="C2" s="299"/>
      <c r="D2" s="299"/>
      <c r="E2" s="299"/>
      <c r="F2" s="299"/>
      <c r="G2" s="299"/>
    </row>
    <row r="3" spans="1:8" ht="24" customHeight="1" x14ac:dyDescent="0.2">
      <c r="A3" s="408" t="str">
        <f>+PORTADA!A15</f>
        <v>PROCESO DE CONCURSO PÚBLICO No. 008 DE 2022</v>
      </c>
      <c r="B3" s="408"/>
      <c r="C3" s="408"/>
      <c r="D3" s="408"/>
      <c r="E3" s="408"/>
      <c r="F3" s="408"/>
      <c r="G3" s="408"/>
    </row>
    <row r="4" spans="1:8" s="97" customFormat="1" ht="67.5" customHeight="1" x14ac:dyDescent="0.2">
      <c r="A4" s="409" t="str">
        <f>+PORTADA!A19</f>
        <v xml:space="preserve">Objeto:
Contratar los seguros que amparen los intereses patrimoniales actuales y futuros en la vigencia 2022-2023 así como los bienes muebles e inmuebles de propiedad de TEVEANDINA LTDA., ubicados a nivel nacional, que estén bajo su responsabilidad y custodia y aquellos que sean adquiridos para desarrollar las funciones inherentes a su actividad.
</v>
      </c>
      <c r="B4" s="410"/>
      <c r="C4" s="410"/>
      <c r="D4" s="410"/>
      <c r="E4" s="410"/>
      <c r="F4" s="410"/>
      <c r="G4" s="411"/>
      <c r="H4" s="100"/>
    </row>
    <row r="5" spans="1:8" s="100" customFormat="1" ht="15.75" x14ac:dyDescent="0.2">
      <c r="A5" s="299"/>
      <c r="B5" s="299"/>
      <c r="C5" s="299"/>
      <c r="D5" s="299"/>
      <c r="E5" s="299"/>
      <c r="F5" s="299"/>
      <c r="G5" s="299"/>
    </row>
    <row r="6" spans="1:8" s="97" customFormat="1" ht="33" customHeight="1" x14ac:dyDescent="0.2">
      <c r="A6" s="412" t="s">
        <v>390</v>
      </c>
      <c r="B6" s="412"/>
      <c r="C6" s="412"/>
      <c r="D6" s="412"/>
      <c r="E6" s="412"/>
      <c r="F6" s="412"/>
      <c r="G6" s="412"/>
      <c r="H6" s="100"/>
    </row>
    <row r="7" spans="1:8" s="97" customFormat="1" ht="15.75" x14ac:dyDescent="0.2">
      <c r="A7" s="303"/>
      <c r="B7" s="303"/>
      <c r="C7" s="303"/>
      <c r="D7" s="303"/>
      <c r="E7" s="303"/>
      <c r="F7" s="303"/>
      <c r="G7" s="303"/>
      <c r="H7" s="100"/>
    </row>
    <row r="8" spans="1:8" ht="33.75" customHeight="1" x14ac:dyDescent="0.2">
      <c r="A8" s="413" t="s">
        <v>391</v>
      </c>
      <c r="B8" s="413"/>
      <c r="C8" s="413"/>
      <c r="D8" s="413"/>
      <c r="E8" s="413"/>
      <c r="F8" s="413"/>
      <c r="G8" s="413"/>
    </row>
    <row r="9" spans="1:8" s="100" customFormat="1" ht="69" customHeight="1" x14ac:dyDescent="0.2">
      <c r="A9" s="402" t="s">
        <v>108</v>
      </c>
      <c r="B9" s="403"/>
      <c r="C9" s="403"/>
      <c r="D9" s="403"/>
      <c r="E9" s="403"/>
      <c r="F9" s="403"/>
      <c r="G9" s="404"/>
    </row>
    <row r="10" spans="1:8" s="100" customFormat="1" ht="69.75" customHeight="1" x14ac:dyDescent="0.2">
      <c r="A10" s="399" t="s">
        <v>119</v>
      </c>
      <c r="B10" s="400"/>
      <c r="C10" s="400"/>
      <c r="D10" s="400"/>
      <c r="E10" s="400"/>
      <c r="F10" s="400"/>
      <c r="G10" s="401"/>
    </row>
    <row r="11" spans="1:8" s="101" customFormat="1" ht="24" customHeight="1" x14ac:dyDescent="0.2">
      <c r="A11" s="405" t="s">
        <v>120</v>
      </c>
      <c r="B11" s="406"/>
      <c r="C11" s="406"/>
      <c r="D11" s="406"/>
      <c r="E11" s="406"/>
      <c r="F11" s="406"/>
      <c r="G11" s="407"/>
    </row>
    <row r="12" spans="1:8" ht="78" customHeight="1" x14ac:dyDescent="0.2">
      <c r="A12" s="399" t="s">
        <v>121</v>
      </c>
      <c r="B12" s="400"/>
      <c r="C12" s="400"/>
      <c r="D12" s="400"/>
      <c r="E12" s="400"/>
      <c r="F12" s="400"/>
      <c r="G12" s="401"/>
    </row>
    <row r="13" spans="1:8" ht="24" customHeight="1" x14ac:dyDescent="0.2">
      <c r="A13" s="405" t="s">
        <v>109</v>
      </c>
      <c r="B13" s="406"/>
      <c r="C13" s="406"/>
      <c r="D13" s="406"/>
      <c r="E13" s="406"/>
      <c r="F13" s="406"/>
      <c r="G13" s="407"/>
    </row>
    <row r="14" spans="1:8" ht="40.5" customHeight="1" x14ac:dyDescent="0.2">
      <c r="A14" s="399" t="s">
        <v>110</v>
      </c>
      <c r="B14" s="400"/>
      <c r="C14" s="400"/>
      <c r="D14" s="400"/>
      <c r="E14" s="400"/>
      <c r="F14" s="400"/>
      <c r="G14" s="401"/>
    </row>
    <row r="15" spans="1:8" ht="48.75" customHeight="1" x14ac:dyDescent="0.2">
      <c r="A15" s="399" t="s">
        <v>111</v>
      </c>
      <c r="B15" s="400"/>
      <c r="C15" s="400"/>
      <c r="D15" s="400"/>
      <c r="E15" s="400"/>
      <c r="F15" s="400"/>
      <c r="G15" s="401"/>
    </row>
    <row r="16" spans="1:8" ht="42.75" customHeight="1" x14ac:dyDescent="0.2">
      <c r="A16" s="399" t="s">
        <v>112</v>
      </c>
      <c r="B16" s="400"/>
      <c r="C16" s="400"/>
      <c r="D16" s="400"/>
      <c r="E16" s="400"/>
      <c r="F16" s="400"/>
      <c r="G16" s="401"/>
    </row>
    <row r="17" spans="1:7" ht="51" customHeight="1" x14ac:dyDescent="0.2">
      <c r="A17" s="399" t="s">
        <v>113</v>
      </c>
      <c r="B17" s="400"/>
      <c r="C17" s="400"/>
      <c r="D17" s="400"/>
      <c r="E17" s="400"/>
      <c r="F17" s="400"/>
      <c r="G17" s="401"/>
    </row>
    <row r="18" spans="1:7" ht="48.75" customHeight="1" x14ac:dyDescent="0.2">
      <c r="A18" s="415" t="s">
        <v>114</v>
      </c>
      <c r="B18" s="416"/>
      <c r="C18" s="416"/>
      <c r="D18" s="416"/>
      <c r="E18" s="416"/>
      <c r="F18" s="416"/>
      <c r="G18" s="417"/>
    </row>
    <row r="19" spans="1:7" ht="24" customHeight="1" x14ac:dyDescent="0.2">
      <c r="A19" s="399" t="s">
        <v>115</v>
      </c>
      <c r="B19" s="400"/>
      <c r="C19" s="400"/>
      <c r="D19" s="400"/>
      <c r="E19" s="400"/>
      <c r="F19" s="400"/>
      <c r="G19" s="401"/>
    </row>
    <row r="20" spans="1:7" ht="61.5" customHeight="1" x14ac:dyDescent="0.2">
      <c r="A20" s="399" t="s">
        <v>116</v>
      </c>
      <c r="B20" s="400"/>
      <c r="C20" s="400"/>
      <c r="D20" s="400"/>
      <c r="E20" s="400"/>
      <c r="F20" s="400"/>
      <c r="G20" s="401"/>
    </row>
    <row r="21" spans="1:7" ht="36.75" customHeight="1" x14ac:dyDescent="0.2">
      <c r="A21" s="405" t="s">
        <v>117</v>
      </c>
      <c r="B21" s="406"/>
      <c r="C21" s="406"/>
      <c r="D21" s="406"/>
      <c r="E21" s="406"/>
      <c r="F21" s="406"/>
      <c r="G21" s="407"/>
    </row>
    <row r="22" spans="1:7" ht="61.5" customHeight="1" x14ac:dyDescent="0.2">
      <c r="A22" s="425" t="s">
        <v>118</v>
      </c>
      <c r="B22" s="426"/>
      <c r="C22" s="426"/>
      <c r="D22" s="426"/>
      <c r="E22" s="426"/>
      <c r="F22" s="426"/>
      <c r="G22" s="427"/>
    </row>
    <row r="23" spans="1:7" ht="24" customHeight="1" x14ac:dyDescent="0.2">
      <c r="A23" s="396" t="s">
        <v>122</v>
      </c>
      <c r="B23" s="396"/>
      <c r="C23" s="396"/>
      <c r="D23" s="181" t="s">
        <v>22</v>
      </c>
      <c r="E23" s="181" t="s">
        <v>45</v>
      </c>
      <c r="F23" s="181" t="s">
        <v>66</v>
      </c>
      <c r="G23" s="181" t="s">
        <v>123</v>
      </c>
    </row>
    <row r="24" spans="1:7" ht="44.45" customHeight="1" x14ac:dyDescent="0.2">
      <c r="A24" s="397" t="s">
        <v>371</v>
      </c>
      <c r="B24" s="398"/>
      <c r="C24" s="398"/>
      <c r="D24" s="251"/>
      <c r="E24" s="251"/>
      <c r="F24" s="251"/>
      <c r="G24" s="252"/>
    </row>
    <row r="25" spans="1:7" ht="24" customHeight="1" x14ac:dyDescent="0.2">
      <c r="A25" s="350" t="s">
        <v>124</v>
      </c>
      <c r="B25" s="350"/>
      <c r="C25" s="144" t="s">
        <v>125</v>
      </c>
      <c r="D25" s="430">
        <v>120</v>
      </c>
      <c r="E25" s="432"/>
      <c r="F25" s="291" t="s">
        <v>281</v>
      </c>
      <c r="G25" s="286" t="s">
        <v>293</v>
      </c>
    </row>
    <row r="26" spans="1:7" ht="24" customHeight="1" x14ac:dyDescent="0.2">
      <c r="A26" s="351" t="s">
        <v>370</v>
      </c>
      <c r="B26" s="351"/>
      <c r="C26" s="144" t="s">
        <v>126</v>
      </c>
      <c r="D26" s="431"/>
      <c r="E26" s="433"/>
      <c r="F26" s="292"/>
      <c r="G26" s="358"/>
    </row>
    <row r="27" spans="1:7" ht="24" customHeight="1" x14ac:dyDescent="0.2">
      <c r="A27" s="351" t="s">
        <v>369</v>
      </c>
      <c r="B27" s="351"/>
      <c r="C27" s="144" t="s">
        <v>127</v>
      </c>
      <c r="D27" s="431"/>
      <c r="E27" s="433"/>
      <c r="F27" s="292"/>
      <c r="G27" s="358"/>
    </row>
    <row r="28" spans="1:7" ht="24" customHeight="1" x14ac:dyDescent="0.2">
      <c r="A28" s="351" t="s">
        <v>368</v>
      </c>
      <c r="B28" s="351"/>
      <c r="C28" s="144" t="s">
        <v>128</v>
      </c>
      <c r="D28" s="431"/>
      <c r="E28" s="433"/>
      <c r="F28" s="292"/>
      <c r="G28" s="358"/>
    </row>
    <row r="29" spans="1:7" ht="24" customHeight="1" x14ac:dyDescent="0.2">
      <c r="A29" s="351" t="s">
        <v>367</v>
      </c>
      <c r="B29" s="351"/>
      <c r="C29" s="144" t="s">
        <v>129</v>
      </c>
      <c r="D29" s="431"/>
      <c r="E29" s="433"/>
      <c r="F29" s="292"/>
      <c r="G29" s="358"/>
    </row>
    <row r="30" spans="1:7" ht="24" customHeight="1" x14ac:dyDescent="0.2">
      <c r="A30" s="351" t="s">
        <v>366</v>
      </c>
      <c r="B30" s="351"/>
      <c r="C30" s="144" t="s">
        <v>130</v>
      </c>
      <c r="D30" s="431"/>
      <c r="E30" s="433"/>
      <c r="F30" s="292"/>
      <c r="G30" s="358"/>
    </row>
    <row r="31" spans="1:7" ht="45.75" customHeight="1" x14ac:dyDescent="0.2">
      <c r="A31" s="418" t="s">
        <v>372</v>
      </c>
      <c r="B31" s="418"/>
      <c r="C31" s="418"/>
      <c r="D31" s="225" t="s">
        <v>373</v>
      </c>
      <c r="E31" s="225" t="s">
        <v>45</v>
      </c>
      <c r="F31" s="91" t="s">
        <v>66</v>
      </c>
      <c r="G31" s="228" t="s">
        <v>123</v>
      </c>
    </row>
    <row r="32" spans="1:7" ht="29.45" customHeight="1" x14ac:dyDescent="0.2">
      <c r="A32" s="350" t="s">
        <v>124</v>
      </c>
      <c r="B32" s="350"/>
      <c r="C32" s="144" t="s">
        <v>125</v>
      </c>
      <c r="D32" s="352">
        <v>50</v>
      </c>
      <c r="E32" s="355"/>
      <c r="F32" s="286" t="s">
        <v>281</v>
      </c>
      <c r="G32" s="347" t="s">
        <v>293</v>
      </c>
    </row>
    <row r="33" spans="1:7" ht="23.45" customHeight="1" x14ac:dyDescent="0.2">
      <c r="A33" s="351" t="s">
        <v>375</v>
      </c>
      <c r="B33" s="351"/>
      <c r="C33" s="144" t="s">
        <v>154</v>
      </c>
      <c r="D33" s="353"/>
      <c r="E33" s="356"/>
      <c r="F33" s="358"/>
      <c r="G33" s="348"/>
    </row>
    <row r="34" spans="1:7" ht="36.75" customHeight="1" x14ac:dyDescent="0.2">
      <c r="A34" s="351" t="s">
        <v>376</v>
      </c>
      <c r="B34" s="351"/>
      <c r="C34" s="144" t="s">
        <v>152</v>
      </c>
      <c r="D34" s="353"/>
      <c r="E34" s="356"/>
      <c r="F34" s="358"/>
      <c r="G34" s="348"/>
    </row>
    <row r="35" spans="1:7" ht="24" customHeight="1" x14ac:dyDescent="0.2">
      <c r="A35" s="351" t="s">
        <v>377</v>
      </c>
      <c r="B35" s="351"/>
      <c r="C35" s="144" t="s">
        <v>127</v>
      </c>
      <c r="D35" s="353"/>
      <c r="E35" s="356"/>
      <c r="F35" s="358"/>
      <c r="G35" s="348"/>
    </row>
    <row r="36" spans="1:7" ht="24" customHeight="1" x14ac:dyDescent="0.2">
      <c r="A36" s="351" t="s">
        <v>378</v>
      </c>
      <c r="B36" s="351"/>
      <c r="C36" s="144" t="s">
        <v>145</v>
      </c>
      <c r="D36" s="354"/>
      <c r="E36" s="357"/>
      <c r="F36" s="287"/>
      <c r="G36" s="349"/>
    </row>
    <row r="37" spans="1:7" ht="29.1" customHeight="1" x14ac:dyDescent="0.2">
      <c r="A37" s="399" t="s">
        <v>374</v>
      </c>
      <c r="B37" s="400"/>
      <c r="C37" s="401"/>
      <c r="D37" s="225" t="s">
        <v>373</v>
      </c>
      <c r="E37" s="225" t="s">
        <v>45</v>
      </c>
      <c r="F37" s="91" t="s">
        <v>66</v>
      </c>
      <c r="G37" s="228" t="s">
        <v>123</v>
      </c>
    </row>
    <row r="38" spans="1:7" ht="29.25" customHeight="1" x14ac:dyDescent="0.2">
      <c r="A38" s="350" t="s">
        <v>124</v>
      </c>
      <c r="B38" s="350"/>
      <c r="C38" s="144" t="s">
        <v>125</v>
      </c>
      <c r="D38" s="352">
        <v>90</v>
      </c>
      <c r="E38" s="352"/>
      <c r="F38" s="347" t="s">
        <v>281</v>
      </c>
      <c r="G38" s="347" t="s">
        <v>293</v>
      </c>
    </row>
    <row r="39" spans="1:7" ht="24" customHeight="1" x14ac:dyDescent="0.2">
      <c r="A39" s="351" t="s">
        <v>379</v>
      </c>
      <c r="B39" s="351"/>
      <c r="C39" s="144" t="s">
        <v>126</v>
      </c>
      <c r="D39" s="353"/>
      <c r="E39" s="353"/>
      <c r="F39" s="348"/>
      <c r="G39" s="348"/>
    </row>
    <row r="40" spans="1:7" ht="24" customHeight="1" x14ac:dyDescent="0.2">
      <c r="A40" s="351" t="s">
        <v>380</v>
      </c>
      <c r="B40" s="351"/>
      <c r="C40" s="144" t="s">
        <v>127</v>
      </c>
      <c r="D40" s="353"/>
      <c r="E40" s="353"/>
      <c r="F40" s="348"/>
      <c r="G40" s="348"/>
    </row>
    <row r="41" spans="1:7" ht="24" customHeight="1" x14ac:dyDescent="0.2">
      <c r="A41" s="351" t="s">
        <v>381</v>
      </c>
      <c r="B41" s="351"/>
      <c r="C41" s="144" t="s">
        <v>128</v>
      </c>
      <c r="D41" s="353"/>
      <c r="E41" s="353"/>
      <c r="F41" s="348"/>
      <c r="G41" s="348"/>
    </row>
    <row r="42" spans="1:7" ht="24" customHeight="1" x14ac:dyDescent="0.2">
      <c r="A42" s="351" t="s">
        <v>382</v>
      </c>
      <c r="B42" s="351"/>
      <c r="C42" s="144" t="s">
        <v>129</v>
      </c>
      <c r="D42" s="354"/>
      <c r="E42" s="354"/>
      <c r="F42" s="349"/>
      <c r="G42" s="349"/>
    </row>
    <row r="43" spans="1:7" ht="31.5" customHeight="1" x14ac:dyDescent="0.2">
      <c r="A43" s="301" t="s">
        <v>365</v>
      </c>
      <c r="B43" s="301"/>
      <c r="C43" s="301"/>
      <c r="D43" s="229">
        <v>20</v>
      </c>
      <c r="E43" s="143"/>
      <c r="F43" s="236" t="s">
        <v>281</v>
      </c>
      <c r="G43" s="236" t="s">
        <v>293</v>
      </c>
    </row>
    <row r="44" spans="1:7" ht="75.95" customHeight="1" x14ac:dyDescent="0.2">
      <c r="A44" s="405" t="s">
        <v>383</v>
      </c>
      <c r="B44" s="400"/>
      <c r="C44" s="401"/>
      <c r="D44" s="229">
        <v>20</v>
      </c>
      <c r="E44" s="143"/>
      <c r="F44" s="236" t="s">
        <v>281</v>
      </c>
      <c r="G44" s="236" t="s">
        <v>293</v>
      </c>
    </row>
    <row r="45" spans="1:7" ht="24" customHeight="1" x14ac:dyDescent="0.2">
      <c r="A45" s="419" t="s">
        <v>291</v>
      </c>
      <c r="B45" s="419"/>
      <c r="C45" s="419"/>
      <c r="D45" s="127"/>
      <c r="E45" s="233">
        <v>0</v>
      </c>
      <c r="F45" s="233">
        <v>0</v>
      </c>
      <c r="G45" s="145"/>
    </row>
    <row r="46" spans="1:7" ht="24" customHeight="1" x14ac:dyDescent="0.2">
      <c r="A46" s="420" t="s">
        <v>132</v>
      </c>
      <c r="B46" s="420"/>
      <c r="C46" s="420"/>
      <c r="D46" s="420"/>
      <c r="E46" s="420"/>
      <c r="F46" s="420"/>
      <c r="G46" s="420"/>
    </row>
    <row r="47" spans="1:7" ht="24" customHeight="1" x14ac:dyDescent="0.2">
      <c r="A47" s="420" t="s">
        <v>133</v>
      </c>
      <c r="B47" s="420"/>
      <c r="C47" s="420"/>
      <c r="D47" s="420"/>
      <c r="E47" s="420"/>
      <c r="F47" s="420"/>
      <c r="G47" s="420"/>
    </row>
    <row r="48" spans="1:7" ht="14.25" customHeight="1" x14ac:dyDescent="0.2">
      <c r="A48" s="368" t="s">
        <v>0</v>
      </c>
      <c r="B48" s="369"/>
      <c r="C48" s="369"/>
      <c r="D48" s="369"/>
      <c r="E48" s="369"/>
      <c r="F48" s="369"/>
      <c r="G48" s="370"/>
    </row>
    <row r="49" spans="1:7" ht="12" customHeight="1" x14ac:dyDescent="0.2">
      <c r="A49" s="371"/>
      <c r="B49" s="372"/>
      <c r="C49" s="372"/>
      <c r="D49" s="372"/>
      <c r="E49" s="372"/>
      <c r="F49" s="372"/>
      <c r="G49" s="373"/>
    </row>
    <row r="50" spans="1:7" ht="33" customHeight="1" x14ac:dyDescent="0.2">
      <c r="A50" s="371"/>
      <c r="B50" s="372"/>
      <c r="C50" s="372"/>
      <c r="D50" s="372"/>
      <c r="E50" s="372"/>
      <c r="F50" s="372"/>
      <c r="G50" s="373"/>
    </row>
    <row r="51" spans="1:7" ht="24" customHeight="1" x14ac:dyDescent="0.2">
      <c r="A51" s="371"/>
      <c r="B51" s="372"/>
      <c r="C51" s="372"/>
      <c r="D51" s="372"/>
      <c r="E51" s="372"/>
      <c r="F51" s="372"/>
      <c r="G51" s="373"/>
    </row>
    <row r="52" spans="1:7" ht="28.5" customHeight="1" x14ac:dyDescent="0.2">
      <c r="A52" s="371"/>
      <c r="B52" s="372"/>
      <c r="C52" s="372"/>
      <c r="D52" s="372"/>
      <c r="E52" s="372"/>
      <c r="F52" s="372"/>
      <c r="G52" s="373"/>
    </row>
    <row r="53" spans="1:7" ht="24" customHeight="1" x14ac:dyDescent="0.2">
      <c r="A53" s="371"/>
      <c r="B53" s="372"/>
      <c r="C53" s="372"/>
      <c r="D53" s="372"/>
      <c r="E53" s="372"/>
      <c r="F53" s="372"/>
      <c r="G53" s="373"/>
    </row>
    <row r="54" spans="1:7" ht="24" customHeight="1" x14ac:dyDescent="0.2">
      <c r="A54" s="374"/>
      <c r="B54" s="375"/>
      <c r="C54" s="375"/>
      <c r="D54" s="375"/>
      <c r="E54" s="375"/>
      <c r="F54" s="375"/>
      <c r="G54" s="376"/>
    </row>
    <row r="55" spans="1:7" ht="24" customHeight="1" x14ac:dyDescent="0.2">
      <c r="A55" s="421" t="s">
        <v>134</v>
      </c>
      <c r="B55" s="421"/>
      <c r="C55" s="421"/>
      <c r="D55" s="421"/>
      <c r="E55" s="421"/>
      <c r="F55" s="421"/>
      <c r="G55" s="421"/>
    </row>
    <row r="56" spans="1:7" ht="24" customHeight="1" x14ac:dyDescent="0.2">
      <c r="A56" s="422" t="s">
        <v>135</v>
      </c>
      <c r="B56" s="423"/>
      <c r="C56" s="423"/>
      <c r="D56" s="423"/>
      <c r="E56" s="423"/>
      <c r="F56" s="423"/>
      <c r="G56" s="424"/>
    </row>
    <row r="57" spans="1:7" ht="24" customHeight="1" x14ac:dyDescent="0.2">
      <c r="A57" s="380" t="s">
        <v>136</v>
      </c>
      <c r="B57" s="381"/>
      <c r="C57" s="381"/>
      <c r="D57" s="381"/>
      <c r="E57" s="381"/>
      <c r="F57" s="381"/>
      <c r="G57" s="382"/>
    </row>
    <row r="58" spans="1:7" ht="41.25" customHeight="1" x14ac:dyDescent="0.2">
      <c r="A58" s="383" t="s">
        <v>194</v>
      </c>
      <c r="B58" s="384"/>
      <c r="C58" s="384"/>
      <c r="D58" s="384"/>
      <c r="E58" s="384"/>
      <c r="F58" s="384"/>
      <c r="G58" s="385"/>
    </row>
    <row r="59" spans="1:7" ht="24" customHeight="1" x14ac:dyDescent="0.2">
      <c r="A59" s="380" t="s">
        <v>137</v>
      </c>
      <c r="B59" s="381"/>
      <c r="C59" s="381"/>
      <c r="D59" s="381"/>
      <c r="E59" s="381"/>
      <c r="F59" s="381"/>
      <c r="G59" s="382"/>
    </row>
    <row r="60" spans="1:7" ht="40.5" customHeight="1" x14ac:dyDescent="0.2">
      <c r="A60" s="386" t="s">
        <v>195</v>
      </c>
      <c r="B60" s="387"/>
      <c r="C60" s="387"/>
      <c r="D60" s="387"/>
      <c r="E60" s="387"/>
      <c r="F60" s="387"/>
      <c r="G60" s="388"/>
    </row>
    <row r="61" spans="1:7" ht="30.75" customHeight="1" x14ac:dyDescent="0.2">
      <c r="A61" s="386" t="s">
        <v>196</v>
      </c>
      <c r="B61" s="387"/>
      <c r="C61" s="387"/>
      <c r="D61" s="387"/>
      <c r="E61" s="387"/>
      <c r="F61" s="387"/>
      <c r="G61" s="388"/>
    </row>
    <row r="62" spans="1:7" ht="30.75" customHeight="1" x14ac:dyDescent="0.2">
      <c r="A62" s="434" t="s">
        <v>197</v>
      </c>
      <c r="B62" s="435"/>
      <c r="C62" s="435"/>
      <c r="D62" s="435"/>
      <c r="E62" s="435"/>
      <c r="F62" s="435"/>
      <c r="G62" s="436"/>
    </row>
    <row r="63" spans="1:7" ht="30" customHeight="1" x14ac:dyDescent="0.2">
      <c r="A63" s="434" t="s">
        <v>198</v>
      </c>
      <c r="B63" s="435"/>
      <c r="C63" s="435"/>
      <c r="D63" s="435"/>
      <c r="E63" s="435"/>
      <c r="F63" s="435"/>
      <c r="G63" s="436"/>
    </row>
    <row r="64" spans="1:7" ht="40.5" customHeight="1" x14ac:dyDescent="0.2">
      <c r="A64" s="434" t="s">
        <v>199</v>
      </c>
      <c r="B64" s="435"/>
      <c r="C64" s="435"/>
      <c r="D64" s="435"/>
      <c r="E64" s="435"/>
      <c r="F64" s="435"/>
      <c r="G64" s="436"/>
    </row>
    <row r="65" spans="1:7" ht="35.25" customHeight="1" x14ac:dyDescent="0.2">
      <c r="A65" s="386" t="s">
        <v>200</v>
      </c>
      <c r="B65" s="387"/>
      <c r="C65" s="387"/>
      <c r="D65" s="387"/>
      <c r="E65" s="387"/>
      <c r="F65" s="387"/>
      <c r="G65" s="388"/>
    </row>
    <row r="66" spans="1:7" ht="38.25" customHeight="1" x14ac:dyDescent="0.2">
      <c r="A66" s="386" t="s">
        <v>201</v>
      </c>
      <c r="B66" s="387"/>
      <c r="C66" s="387"/>
      <c r="D66" s="387"/>
      <c r="E66" s="387"/>
      <c r="F66" s="387"/>
      <c r="G66" s="388"/>
    </row>
    <row r="67" spans="1:7" ht="24" customHeight="1" x14ac:dyDescent="0.2">
      <c r="A67" s="386" t="s">
        <v>202</v>
      </c>
      <c r="B67" s="387"/>
      <c r="C67" s="387"/>
      <c r="D67" s="387"/>
      <c r="E67" s="387"/>
      <c r="F67" s="387"/>
      <c r="G67" s="388"/>
    </row>
    <row r="68" spans="1:7" ht="24" customHeight="1" x14ac:dyDescent="0.2">
      <c r="A68" s="440" t="s">
        <v>138</v>
      </c>
      <c r="B68" s="441"/>
      <c r="C68" s="441"/>
      <c r="D68" s="441"/>
      <c r="E68" s="441"/>
      <c r="F68" s="441"/>
      <c r="G68" s="442"/>
    </row>
    <row r="69" spans="1:7" ht="33.75" customHeight="1" x14ac:dyDescent="0.2">
      <c r="A69" s="399" t="s">
        <v>139</v>
      </c>
      <c r="B69" s="400"/>
      <c r="C69" s="400"/>
      <c r="D69" s="400"/>
      <c r="E69" s="400"/>
      <c r="F69" s="400"/>
      <c r="G69" s="401"/>
    </row>
    <row r="70" spans="1:7" ht="24" customHeight="1" x14ac:dyDescent="0.2">
      <c r="A70" s="399" t="s">
        <v>203</v>
      </c>
      <c r="B70" s="400"/>
      <c r="C70" s="400"/>
      <c r="D70" s="400"/>
      <c r="E70" s="400"/>
      <c r="F70" s="400"/>
      <c r="G70" s="401"/>
    </row>
    <row r="71" spans="1:7" ht="24" customHeight="1" x14ac:dyDescent="0.2">
      <c r="A71" s="405" t="s">
        <v>140</v>
      </c>
      <c r="B71" s="406"/>
      <c r="C71" s="406"/>
      <c r="D71" s="406"/>
      <c r="E71" s="406"/>
      <c r="F71" s="406"/>
      <c r="G71" s="407"/>
    </row>
    <row r="72" spans="1:7" ht="37.5" customHeight="1" x14ac:dyDescent="0.2">
      <c r="A72" s="390" t="s">
        <v>204</v>
      </c>
      <c r="B72" s="391"/>
      <c r="C72" s="391"/>
      <c r="D72" s="391"/>
      <c r="E72" s="391"/>
      <c r="F72" s="391"/>
      <c r="G72" s="392"/>
    </row>
    <row r="73" spans="1:7" ht="24" customHeight="1" x14ac:dyDescent="0.2">
      <c r="A73" s="393" t="s">
        <v>141</v>
      </c>
      <c r="B73" s="393"/>
      <c r="C73" s="393"/>
      <c r="D73" s="393"/>
      <c r="E73" s="393"/>
      <c r="F73" s="393"/>
      <c r="G73" s="393"/>
    </row>
    <row r="74" spans="1:7" ht="24" customHeight="1" x14ac:dyDescent="0.2">
      <c r="A74" s="394" t="s">
        <v>384</v>
      </c>
      <c r="B74" s="394"/>
      <c r="C74" s="394"/>
      <c r="D74" s="394"/>
      <c r="E74" s="394"/>
      <c r="F74" s="394"/>
      <c r="G74" s="394"/>
    </row>
    <row r="75" spans="1:7" ht="24" customHeight="1" x14ac:dyDescent="0.2">
      <c r="A75" s="377" t="s">
        <v>142</v>
      </c>
      <c r="B75" s="378"/>
      <c r="C75" s="378"/>
      <c r="D75" s="378"/>
      <c r="E75" s="378"/>
      <c r="F75" s="378"/>
      <c r="G75" s="379"/>
    </row>
    <row r="76" spans="1:7" ht="35.25" customHeight="1" x14ac:dyDescent="0.2">
      <c r="A76" s="395" t="s">
        <v>143</v>
      </c>
      <c r="B76" s="395"/>
      <c r="C76" s="146" t="s">
        <v>297</v>
      </c>
      <c r="D76" s="146" t="s">
        <v>288</v>
      </c>
      <c r="E76" s="125" t="s">
        <v>45</v>
      </c>
      <c r="F76" s="125" t="s">
        <v>66</v>
      </c>
      <c r="G76" s="125" t="s">
        <v>123</v>
      </c>
    </row>
    <row r="77" spans="1:7" ht="24" customHeight="1" x14ac:dyDescent="0.2">
      <c r="A77" s="389" t="s">
        <v>144</v>
      </c>
      <c r="B77" s="389"/>
      <c r="C77" s="147" t="s">
        <v>145</v>
      </c>
      <c r="D77" s="365"/>
      <c r="E77" s="365"/>
      <c r="F77" s="286"/>
      <c r="G77" s="286"/>
    </row>
    <row r="78" spans="1:7" ht="24" customHeight="1" x14ac:dyDescent="0.2">
      <c r="A78" s="389" t="s">
        <v>146</v>
      </c>
      <c r="B78" s="389"/>
      <c r="C78" s="147" t="s">
        <v>152</v>
      </c>
      <c r="D78" s="366"/>
      <c r="E78" s="366"/>
      <c r="F78" s="358"/>
      <c r="G78" s="358"/>
    </row>
    <row r="79" spans="1:7" ht="24" customHeight="1" x14ac:dyDescent="0.2">
      <c r="A79" s="389" t="s">
        <v>148</v>
      </c>
      <c r="B79" s="389"/>
      <c r="C79" s="147" t="s">
        <v>126</v>
      </c>
      <c r="D79" s="366"/>
      <c r="E79" s="366"/>
      <c r="F79" s="358"/>
      <c r="G79" s="358"/>
    </row>
    <row r="80" spans="1:7" ht="38.25" customHeight="1" x14ac:dyDescent="0.2">
      <c r="A80" s="389" t="s">
        <v>364</v>
      </c>
      <c r="B80" s="389"/>
      <c r="C80" s="148" t="s">
        <v>155</v>
      </c>
      <c r="D80" s="367"/>
      <c r="E80" s="367"/>
      <c r="F80" s="287"/>
      <c r="G80" s="287"/>
    </row>
    <row r="81" spans="1:7" ht="48" customHeight="1" x14ac:dyDescent="0.2">
      <c r="A81" s="395" t="s">
        <v>156</v>
      </c>
      <c r="B81" s="395"/>
      <c r="C81" s="146" t="s">
        <v>295</v>
      </c>
      <c r="D81" s="146" t="s">
        <v>288</v>
      </c>
      <c r="E81" s="125" t="s">
        <v>45</v>
      </c>
      <c r="F81" s="125" t="s">
        <v>66</v>
      </c>
      <c r="G81" s="125" t="s">
        <v>123</v>
      </c>
    </row>
    <row r="82" spans="1:7" ht="24" customHeight="1" x14ac:dyDescent="0.2">
      <c r="A82" s="389" t="s">
        <v>144</v>
      </c>
      <c r="B82" s="389"/>
      <c r="C82" s="147" t="s">
        <v>145</v>
      </c>
      <c r="D82" s="365"/>
      <c r="E82" s="365"/>
      <c r="F82" s="286"/>
      <c r="G82" s="286"/>
    </row>
    <row r="83" spans="1:7" ht="24" customHeight="1" x14ac:dyDescent="0.2">
      <c r="A83" s="389" t="s">
        <v>157</v>
      </c>
      <c r="B83" s="389"/>
      <c r="C83" s="147" t="s">
        <v>126</v>
      </c>
      <c r="D83" s="366"/>
      <c r="E83" s="366"/>
      <c r="F83" s="358"/>
      <c r="G83" s="358"/>
    </row>
    <row r="84" spans="1:7" ht="24" customHeight="1" x14ac:dyDescent="0.2">
      <c r="A84" s="389" t="s">
        <v>158</v>
      </c>
      <c r="B84" s="389"/>
      <c r="C84" s="147" t="s">
        <v>154</v>
      </c>
      <c r="D84" s="366"/>
      <c r="E84" s="366"/>
      <c r="F84" s="358"/>
      <c r="G84" s="358"/>
    </row>
    <row r="85" spans="1:7" ht="37.5" customHeight="1" x14ac:dyDescent="0.2">
      <c r="A85" s="389" t="s">
        <v>363</v>
      </c>
      <c r="B85" s="389"/>
      <c r="C85" s="148" t="s">
        <v>155</v>
      </c>
      <c r="D85" s="367"/>
      <c r="E85" s="367"/>
      <c r="F85" s="287"/>
      <c r="G85" s="287"/>
    </row>
    <row r="86" spans="1:7" ht="46.5" customHeight="1" x14ac:dyDescent="0.2">
      <c r="A86" s="395" t="s">
        <v>159</v>
      </c>
      <c r="B86" s="395"/>
      <c r="C86" s="146" t="s">
        <v>296</v>
      </c>
      <c r="D86" s="146" t="s">
        <v>288</v>
      </c>
      <c r="E86" s="125" t="s">
        <v>45</v>
      </c>
      <c r="F86" s="125" t="s">
        <v>66</v>
      </c>
      <c r="G86" s="125" t="s">
        <v>123</v>
      </c>
    </row>
    <row r="87" spans="1:7" ht="24" customHeight="1" x14ac:dyDescent="0.2">
      <c r="A87" s="389" t="s">
        <v>144</v>
      </c>
      <c r="B87" s="389"/>
      <c r="C87" s="147" t="s">
        <v>145</v>
      </c>
      <c r="D87" s="365">
        <v>15</v>
      </c>
      <c r="E87" s="365" t="s">
        <v>281</v>
      </c>
      <c r="F87" s="286"/>
      <c r="G87" s="286" t="s">
        <v>385</v>
      </c>
    </row>
    <row r="88" spans="1:7" ht="24" customHeight="1" x14ac:dyDescent="0.2">
      <c r="A88" s="389" t="s">
        <v>157</v>
      </c>
      <c r="B88" s="389"/>
      <c r="C88" s="147" t="s">
        <v>151</v>
      </c>
      <c r="D88" s="366"/>
      <c r="E88" s="366"/>
      <c r="F88" s="358"/>
      <c r="G88" s="358"/>
    </row>
    <row r="89" spans="1:7" ht="63" customHeight="1" x14ac:dyDescent="0.2">
      <c r="A89" s="389" t="s">
        <v>158</v>
      </c>
      <c r="B89" s="389"/>
      <c r="C89" s="147" t="s">
        <v>153</v>
      </c>
      <c r="D89" s="366"/>
      <c r="E89" s="366"/>
      <c r="F89" s="358"/>
      <c r="G89" s="358"/>
    </row>
    <row r="90" spans="1:7" ht="30" customHeight="1" x14ac:dyDescent="0.2">
      <c r="A90" s="389" t="s">
        <v>363</v>
      </c>
      <c r="B90" s="389"/>
      <c r="C90" s="148" t="s">
        <v>155</v>
      </c>
      <c r="D90" s="367"/>
      <c r="E90" s="367"/>
      <c r="F90" s="287"/>
      <c r="G90" s="287"/>
    </row>
    <row r="91" spans="1:7" ht="24" customHeight="1" x14ac:dyDescent="0.2">
      <c r="A91" s="194" t="s">
        <v>356</v>
      </c>
      <c r="B91" s="195"/>
      <c r="C91" s="195"/>
      <c r="D91" s="195"/>
      <c r="E91" s="195"/>
      <c r="F91" s="195"/>
      <c r="G91" s="196"/>
    </row>
    <row r="92" spans="1:7" ht="24" customHeight="1" x14ac:dyDescent="0.2">
      <c r="A92" s="395" t="s">
        <v>160</v>
      </c>
      <c r="B92" s="395"/>
      <c r="C92" s="146" t="s">
        <v>22</v>
      </c>
      <c r="D92" s="146" t="s">
        <v>288</v>
      </c>
      <c r="E92" s="125" t="s">
        <v>45</v>
      </c>
      <c r="F92" s="125" t="s">
        <v>66</v>
      </c>
      <c r="G92" s="125" t="s">
        <v>123</v>
      </c>
    </row>
    <row r="93" spans="1:7" ht="24" customHeight="1" x14ac:dyDescent="0.2">
      <c r="A93" s="429" t="s">
        <v>144</v>
      </c>
      <c r="B93" s="429"/>
      <c r="C93" s="156" t="s">
        <v>145</v>
      </c>
      <c r="D93" s="362">
        <v>15</v>
      </c>
      <c r="E93" s="362" t="s">
        <v>281</v>
      </c>
      <c r="F93" s="286"/>
      <c r="G93" s="286" t="s">
        <v>282</v>
      </c>
    </row>
    <row r="94" spans="1:7" ht="24" customHeight="1" x14ac:dyDescent="0.2">
      <c r="A94" s="414" t="s">
        <v>161</v>
      </c>
      <c r="B94" s="414"/>
      <c r="C94" s="156" t="s">
        <v>152</v>
      </c>
      <c r="D94" s="363"/>
      <c r="E94" s="363"/>
      <c r="F94" s="358"/>
      <c r="G94" s="358"/>
    </row>
    <row r="95" spans="1:7" ht="30" customHeight="1" x14ac:dyDescent="0.2">
      <c r="A95" s="414" t="s">
        <v>162</v>
      </c>
      <c r="B95" s="414"/>
      <c r="C95" s="156" t="s">
        <v>153</v>
      </c>
      <c r="D95" s="363"/>
      <c r="E95" s="363"/>
      <c r="F95" s="358"/>
      <c r="G95" s="358"/>
    </row>
    <row r="96" spans="1:7" ht="33.75" customHeight="1" x14ac:dyDescent="0.2">
      <c r="A96" s="414" t="s">
        <v>167</v>
      </c>
      <c r="B96" s="414"/>
      <c r="C96" s="157" t="s">
        <v>155</v>
      </c>
      <c r="D96" s="364"/>
      <c r="E96" s="364"/>
      <c r="F96" s="287"/>
      <c r="G96" s="287"/>
    </row>
    <row r="97" spans="1:7" ht="24" customHeight="1" x14ac:dyDescent="0.2">
      <c r="A97" s="197" t="s">
        <v>386</v>
      </c>
      <c r="B97" s="197"/>
      <c r="C97" s="197"/>
      <c r="D97" s="197"/>
      <c r="E97" s="197"/>
      <c r="F97" s="197"/>
      <c r="G97" s="197"/>
    </row>
    <row r="98" spans="1:7" ht="24" customHeight="1" x14ac:dyDescent="0.2">
      <c r="A98" s="198" t="s">
        <v>289</v>
      </c>
      <c r="B98" s="199"/>
      <c r="C98" s="199"/>
      <c r="D98" s="199"/>
      <c r="E98" s="199"/>
      <c r="F98" s="199"/>
      <c r="G98" s="200"/>
    </row>
    <row r="99" spans="1:7" ht="24" customHeight="1" x14ac:dyDescent="0.2">
      <c r="A99" s="428" t="s">
        <v>163</v>
      </c>
      <c r="B99" s="428"/>
      <c r="C99" s="146" t="s">
        <v>294</v>
      </c>
      <c r="D99" s="146" t="s">
        <v>288</v>
      </c>
      <c r="E99" s="125" t="s">
        <v>45</v>
      </c>
      <c r="F99" s="125" t="s">
        <v>66</v>
      </c>
      <c r="G99" s="125" t="s">
        <v>123</v>
      </c>
    </row>
    <row r="100" spans="1:7" ht="24" customHeight="1" x14ac:dyDescent="0.2">
      <c r="A100" s="389" t="s">
        <v>144</v>
      </c>
      <c r="B100" s="389"/>
      <c r="C100" s="147" t="s">
        <v>145</v>
      </c>
      <c r="D100" s="365">
        <v>30</v>
      </c>
      <c r="E100" s="365" t="s">
        <v>281</v>
      </c>
      <c r="F100" s="286"/>
      <c r="G100" s="286" t="s">
        <v>283</v>
      </c>
    </row>
    <row r="101" spans="1:7" ht="24" customHeight="1" x14ac:dyDescent="0.2">
      <c r="A101" s="389" t="s">
        <v>164</v>
      </c>
      <c r="B101" s="389"/>
      <c r="C101" s="147" t="s">
        <v>147</v>
      </c>
      <c r="D101" s="366"/>
      <c r="E101" s="366"/>
      <c r="F101" s="358"/>
      <c r="G101" s="358"/>
    </row>
    <row r="102" spans="1:7" ht="24" customHeight="1" x14ac:dyDescent="0.2">
      <c r="A102" s="389" t="s">
        <v>165</v>
      </c>
      <c r="B102" s="389"/>
      <c r="C102" s="147" t="s">
        <v>149</v>
      </c>
      <c r="D102" s="366"/>
      <c r="E102" s="366"/>
      <c r="F102" s="358"/>
      <c r="G102" s="358"/>
    </row>
    <row r="103" spans="1:7" ht="24" customHeight="1" x14ac:dyDescent="0.2">
      <c r="A103" s="389" t="s">
        <v>157</v>
      </c>
      <c r="B103" s="389"/>
      <c r="C103" s="147" t="s">
        <v>150</v>
      </c>
      <c r="D103" s="366"/>
      <c r="E103" s="366"/>
      <c r="F103" s="358"/>
      <c r="G103" s="358"/>
    </row>
    <row r="104" spans="1:7" ht="39.75" customHeight="1" x14ac:dyDescent="0.2">
      <c r="A104" s="389" t="s">
        <v>158</v>
      </c>
      <c r="B104" s="389"/>
      <c r="C104" s="147" t="s">
        <v>127</v>
      </c>
      <c r="D104" s="366"/>
      <c r="E104" s="366"/>
      <c r="F104" s="358"/>
      <c r="G104" s="358"/>
    </row>
    <row r="105" spans="1:7" ht="31.5" customHeight="1" x14ac:dyDescent="0.2">
      <c r="A105" s="389" t="s">
        <v>363</v>
      </c>
      <c r="B105" s="389"/>
      <c r="C105" s="148" t="s">
        <v>155</v>
      </c>
      <c r="D105" s="367"/>
      <c r="E105" s="367"/>
      <c r="F105" s="287"/>
      <c r="G105" s="287"/>
    </row>
    <row r="106" spans="1:7" ht="24" customHeight="1" x14ac:dyDescent="0.2">
      <c r="A106" s="194" t="s">
        <v>356</v>
      </c>
      <c r="B106" s="195"/>
      <c r="C106" s="195"/>
      <c r="D106" s="195"/>
      <c r="E106" s="195"/>
      <c r="F106" s="195"/>
      <c r="G106" s="196"/>
    </row>
    <row r="107" spans="1:7" ht="33.75" customHeight="1" x14ac:dyDescent="0.2">
      <c r="A107" s="395" t="s">
        <v>160</v>
      </c>
      <c r="B107" s="395"/>
      <c r="C107" s="146" t="s">
        <v>22</v>
      </c>
      <c r="D107" s="146" t="s">
        <v>288</v>
      </c>
      <c r="E107" s="125" t="s">
        <v>45</v>
      </c>
      <c r="F107" s="125" t="s">
        <v>66</v>
      </c>
      <c r="G107" s="125" t="s">
        <v>123</v>
      </c>
    </row>
    <row r="108" spans="1:7" ht="24" customHeight="1" x14ac:dyDescent="0.2">
      <c r="A108" s="429" t="s">
        <v>144</v>
      </c>
      <c r="B108" s="429"/>
      <c r="C108" s="150" t="s">
        <v>145</v>
      </c>
      <c r="D108" s="362">
        <v>10</v>
      </c>
      <c r="E108" s="437" t="s">
        <v>281</v>
      </c>
      <c r="F108" s="286"/>
      <c r="G108" s="286" t="s">
        <v>284</v>
      </c>
    </row>
    <row r="109" spans="1:7" ht="24" customHeight="1" x14ac:dyDescent="0.2">
      <c r="A109" s="414" t="s">
        <v>161</v>
      </c>
      <c r="B109" s="414"/>
      <c r="C109" s="150" t="s">
        <v>151</v>
      </c>
      <c r="D109" s="363"/>
      <c r="E109" s="438"/>
      <c r="F109" s="358"/>
      <c r="G109" s="358"/>
    </row>
    <row r="110" spans="1:7" ht="24" customHeight="1" x14ac:dyDescent="0.2">
      <c r="A110" s="414" t="s">
        <v>355</v>
      </c>
      <c r="B110" s="414"/>
      <c r="C110" s="156" t="s">
        <v>126</v>
      </c>
      <c r="D110" s="363"/>
      <c r="E110" s="438"/>
      <c r="F110" s="358"/>
      <c r="G110" s="358"/>
    </row>
    <row r="111" spans="1:7" ht="24" customHeight="1" x14ac:dyDescent="0.2">
      <c r="A111" s="414" t="s">
        <v>362</v>
      </c>
      <c r="B111" s="414"/>
      <c r="C111" s="150" t="s">
        <v>154</v>
      </c>
      <c r="D111" s="363"/>
      <c r="E111" s="438"/>
      <c r="F111" s="358"/>
      <c r="G111" s="358"/>
    </row>
    <row r="112" spans="1:7" ht="28.5" customHeight="1" x14ac:dyDescent="0.2">
      <c r="A112" s="414" t="s">
        <v>361</v>
      </c>
      <c r="B112" s="414"/>
      <c r="C112" s="151" t="s">
        <v>155</v>
      </c>
      <c r="D112" s="364"/>
      <c r="E112" s="439"/>
      <c r="F112" s="287"/>
      <c r="G112" s="287"/>
    </row>
    <row r="113" spans="1:7" ht="24" customHeight="1" x14ac:dyDescent="0.2">
      <c r="A113" s="197" t="s">
        <v>387</v>
      </c>
      <c r="B113" s="197"/>
      <c r="C113" s="197"/>
      <c r="D113" s="197"/>
      <c r="E113" s="197"/>
      <c r="F113" s="197"/>
      <c r="G113" s="197"/>
    </row>
    <row r="114" spans="1:7" ht="24" customHeight="1" x14ac:dyDescent="0.2">
      <c r="A114" s="198" t="s">
        <v>289</v>
      </c>
      <c r="B114" s="199"/>
      <c r="C114" s="199"/>
      <c r="D114" s="199"/>
      <c r="E114" s="199"/>
      <c r="F114" s="199"/>
      <c r="G114" s="200"/>
    </row>
    <row r="115" spans="1:7" ht="35.25" customHeight="1" x14ac:dyDescent="0.2">
      <c r="A115" s="395" t="s">
        <v>163</v>
      </c>
      <c r="B115" s="395"/>
      <c r="C115" s="146" t="s">
        <v>294</v>
      </c>
      <c r="D115" s="146" t="s">
        <v>288</v>
      </c>
      <c r="E115" s="125" t="s">
        <v>45</v>
      </c>
      <c r="F115" s="125" t="s">
        <v>66</v>
      </c>
      <c r="G115" s="125" t="s">
        <v>123</v>
      </c>
    </row>
    <row r="116" spans="1:7" ht="24" customHeight="1" x14ac:dyDescent="0.2">
      <c r="A116" s="389" t="s">
        <v>144</v>
      </c>
      <c r="B116" s="389"/>
      <c r="C116" s="147" t="s">
        <v>145</v>
      </c>
      <c r="D116" s="365">
        <v>10</v>
      </c>
      <c r="E116" s="365" t="s">
        <v>281</v>
      </c>
      <c r="F116" s="286"/>
      <c r="G116" s="286" t="s">
        <v>388</v>
      </c>
    </row>
    <row r="117" spans="1:7" ht="24" customHeight="1" x14ac:dyDescent="0.2">
      <c r="A117" s="389" t="s">
        <v>360</v>
      </c>
      <c r="B117" s="389"/>
      <c r="C117" s="147" t="s">
        <v>150</v>
      </c>
      <c r="D117" s="366"/>
      <c r="E117" s="366"/>
      <c r="F117" s="358"/>
      <c r="G117" s="358"/>
    </row>
    <row r="118" spans="1:7" ht="24" customHeight="1" x14ac:dyDescent="0.2">
      <c r="A118" s="389" t="s">
        <v>359</v>
      </c>
      <c r="B118" s="389"/>
      <c r="C118" s="147" t="s">
        <v>151</v>
      </c>
      <c r="D118" s="366"/>
      <c r="E118" s="366"/>
      <c r="F118" s="358"/>
      <c r="G118" s="358"/>
    </row>
    <row r="119" spans="1:7" ht="24" customHeight="1" x14ac:dyDescent="0.2">
      <c r="A119" s="389" t="s">
        <v>358</v>
      </c>
      <c r="B119" s="389"/>
      <c r="C119" s="147" t="s">
        <v>126</v>
      </c>
      <c r="D119" s="366"/>
      <c r="E119" s="366"/>
      <c r="F119" s="358"/>
      <c r="G119" s="358"/>
    </row>
    <row r="120" spans="1:7" ht="24" customHeight="1" x14ac:dyDescent="0.2">
      <c r="A120" s="389" t="s">
        <v>357</v>
      </c>
      <c r="B120" s="389"/>
      <c r="C120" s="147" t="s">
        <v>154</v>
      </c>
      <c r="D120" s="366"/>
      <c r="E120" s="366"/>
      <c r="F120" s="358"/>
      <c r="G120" s="358"/>
    </row>
    <row r="121" spans="1:7" ht="32.25" customHeight="1" x14ac:dyDescent="0.2">
      <c r="A121" s="389" t="s">
        <v>166</v>
      </c>
      <c r="B121" s="389"/>
      <c r="C121" s="148" t="s">
        <v>155</v>
      </c>
      <c r="D121" s="367"/>
      <c r="E121" s="367"/>
      <c r="F121" s="287"/>
      <c r="G121" s="287"/>
    </row>
    <row r="122" spans="1:7" ht="24" customHeight="1" x14ac:dyDescent="0.2">
      <c r="A122" s="194" t="s">
        <v>356</v>
      </c>
      <c r="B122" s="195"/>
      <c r="C122" s="195"/>
      <c r="D122" s="195"/>
      <c r="E122" s="195"/>
      <c r="F122" s="195"/>
      <c r="G122" s="196"/>
    </row>
    <row r="123" spans="1:7" ht="30" customHeight="1" x14ac:dyDescent="0.2">
      <c r="A123" s="395" t="s">
        <v>160</v>
      </c>
      <c r="B123" s="395"/>
      <c r="C123" s="146" t="s">
        <v>22</v>
      </c>
      <c r="D123" s="146" t="s">
        <v>288</v>
      </c>
      <c r="E123" s="125" t="s">
        <v>45</v>
      </c>
      <c r="F123" s="125" t="s">
        <v>66</v>
      </c>
      <c r="G123" s="125" t="s">
        <v>123</v>
      </c>
    </row>
    <row r="124" spans="1:7" ht="24" customHeight="1" x14ac:dyDescent="0.2">
      <c r="A124" s="429" t="s">
        <v>144</v>
      </c>
      <c r="B124" s="429"/>
      <c r="C124" s="150" t="s">
        <v>145</v>
      </c>
      <c r="D124" s="362">
        <v>10</v>
      </c>
      <c r="E124" s="437" t="s">
        <v>281</v>
      </c>
      <c r="F124" s="286"/>
      <c r="G124" s="286" t="s">
        <v>284</v>
      </c>
    </row>
    <row r="125" spans="1:7" ht="24" customHeight="1" x14ac:dyDescent="0.2">
      <c r="A125" s="414" t="s">
        <v>161</v>
      </c>
      <c r="B125" s="414"/>
      <c r="C125" s="150" t="s">
        <v>127</v>
      </c>
      <c r="D125" s="363"/>
      <c r="E125" s="438"/>
      <c r="F125" s="358"/>
      <c r="G125" s="358"/>
    </row>
    <row r="126" spans="1:7" ht="24" customHeight="1" x14ac:dyDescent="0.2">
      <c r="A126" s="414" t="s">
        <v>355</v>
      </c>
      <c r="B126" s="414"/>
      <c r="C126" s="150" t="s">
        <v>126</v>
      </c>
      <c r="D126" s="363"/>
      <c r="E126" s="438"/>
      <c r="F126" s="358"/>
      <c r="G126" s="358"/>
    </row>
    <row r="127" spans="1:7" ht="42" customHeight="1" x14ac:dyDescent="0.2">
      <c r="A127" s="414" t="s">
        <v>167</v>
      </c>
      <c r="B127" s="414"/>
      <c r="C127" s="151" t="s">
        <v>155</v>
      </c>
      <c r="D127" s="364"/>
      <c r="E127" s="439"/>
      <c r="F127" s="287"/>
      <c r="G127" s="287"/>
    </row>
    <row r="128" spans="1:7" ht="24" customHeight="1" x14ac:dyDescent="0.2">
      <c r="A128" s="359" t="s">
        <v>290</v>
      </c>
      <c r="B128" s="360"/>
      <c r="C128" s="361"/>
      <c r="D128" s="127">
        <f>+SUM(D77:D127)</f>
        <v>90</v>
      </c>
      <c r="E128" s="145"/>
      <c r="F128" s="145"/>
      <c r="G128" s="145"/>
    </row>
    <row r="129" spans="1:5" s="101" customFormat="1" ht="24" customHeight="1" x14ac:dyDescent="0.2">
      <c r="E129" s="103"/>
    </row>
    <row r="130" spans="1:5" ht="23.25" hidden="1" customHeight="1" x14ac:dyDescent="0.2">
      <c r="A130" s="95" t="s">
        <v>193</v>
      </c>
    </row>
    <row r="131" spans="1:5" ht="9" hidden="1" customHeight="1" x14ac:dyDescent="0.2"/>
    <row r="134" spans="1:5" ht="24" customHeight="1" x14ac:dyDescent="0.2"/>
    <row r="135" spans="1:5" ht="24" customHeight="1" x14ac:dyDescent="0.2"/>
    <row r="136" spans="1:5" ht="24" customHeight="1" x14ac:dyDescent="0.2"/>
    <row r="137" spans="1:5" ht="24" customHeight="1" x14ac:dyDescent="0.2"/>
    <row r="138" spans="1:5" ht="24" customHeight="1" x14ac:dyDescent="0.2"/>
    <row r="139" spans="1:5" ht="24" customHeight="1" x14ac:dyDescent="0.2"/>
    <row r="140" spans="1:5" ht="24" customHeight="1" x14ac:dyDescent="0.2"/>
    <row r="141" spans="1:5" ht="24" customHeight="1" x14ac:dyDescent="0.2"/>
    <row r="142" spans="1:5" ht="24" customHeight="1" x14ac:dyDescent="0.2"/>
    <row r="143" spans="1:5" ht="24" customHeight="1" x14ac:dyDescent="0.2"/>
    <row r="144" spans="1:5" ht="24" customHeight="1" x14ac:dyDescent="0.2"/>
    <row r="145" ht="24" customHeight="1" x14ac:dyDescent="0.2"/>
    <row r="146" ht="24" customHeight="1" x14ac:dyDescent="0.2"/>
    <row r="147" ht="24" customHeight="1" x14ac:dyDescent="0.2"/>
    <row r="148" ht="24" customHeight="1" x14ac:dyDescent="0.2"/>
    <row r="149" ht="24" customHeight="1" x14ac:dyDescent="0.2"/>
    <row r="150" ht="24" customHeight="1" x14ac:dyDescent="0.2"/>
    <row r="151" ht="24" customHeight="1" x14ac:dyDescent="0.2"/>
    <row r="152" ht="24" customHeight="1" x14ac:dyDescent="0.2"/>
    <row r="153" ht="24" customHeight="1" x14ac:dyDescent="0.2"/>
    <row r="154" ht="24" customHeight="1" x14ac:dyDescent="0.2"/>
    <row r="155" ht="24" customHeight="1" x14ac:dyDescent="0.2"/>
    <row r="156" ht="24" customHeight="1" x14ac:dyDescent="0.2"/>
    <row r="157" ht="24" customHeight="1" x14ac:dyDescent="0.2"/>
    <row r="158" ht="24" customHeight="1" x14ac:dyDescent="0.2"/>
    <row r="159" ht="24" customHeight="1" x14ac:dyDescent="0.2"/>
    <row r="160" ht="24" customHeight="1" x14ac:dyDescent="0.2"/>
  </sheetData>
  <mergeCells count="159">
    <mergeCell ref="F124:F127"/>
    <mergeCell ref="G124:G127"/>
    <mergeCell ref="E87:E90"/>
    <mergeCell ref="F87:F90"/>
    <mergeCell ref="G87:G90"/>
    <mergeCell ref="E93:E96"/>
    <mergeCell ref="F93:F96"/>
    <mergeCell ref="G93:G96"/>
    <mergeCell ref="E100:E105"/>
    <mergeCell ref="F100:F105"/>
    <mergeCell ref="G100:G105"/>
    <mergeCell ref="G108:G112"/>
    <mergeCell ref="G77:G80"/>
    <mergeCell ref="D82:D85"/>
    <mergeCell ref="E82:E85"/>
    <mergeCell ref="F82:F85"/>
    <mergeCell ref="G82:G85"/>
    <mergeCell ref="A67:G67"/>
    <mergeCell ref="A68:G68"/>
    <mergeCell ref="A69:G69"/>
    <mergeCell ref="A70:G70"/>
    <mergeCell ref="A71:G71"/>
    <mergeCell ref="A83:B83"/>
    <mergeCell ref="A81:B81"/>
    <mergeCell ref="A82:B82"/>
    <mergeCell ref="A126:B126"/>
    <mergeCell ref="A127:B127"/>
    <mergeCell ref="A121:B121"/>
    <mergeCell ref="A123:B123"/>
    <mergeCell ref="A124:B124"/>
    <mergeCell ref="A125:B125"/>
    <mergeCell ref="D25:D30"/>
    <mergeCell ref="E25:E30"/>
    <mergeCell ref="F25:F30"/>
    <mergeCell ref="D77:D80"/>
    <mergeCell ref="E77:E80"/>
    <mergeCell ref="F77:F80"/>
    <mergeCell ref="A44:C44"/>
    <mergeCell ref="A62:G62"/>
    <mergeCell ref="A63:G63"/>
    <mergeCell ref="A64:G64"/>
    <mergeCell ref="A65:G65"/>
    <mergeCell ref="A66:G66"/>
    <mergeCell ref="E108:E112"/>
    <mergeCell ref="F108:F112"/>
    <mergeCell ref="E116:E121"/>
    <mergeCell ref="F116:F121"/>
    <mergeCell ref="G116:G121"/>
    <mergeCell ref="E124:E127"/>
    <mergeCell ref="A118:B118"/>
    <mergeCell ref="A119:B119"/>
    <mergeCell ref="A120:B120"/>
    <mergeCell ref="A111:B111"/>
    <mergeCell ref="A100:B100"/>
    <mergeCell ref="A101:B101"/>
    <mergeCell ref="A102:B102"/>
    <mergeCell ref="A103:B103"/>
    <mergeCell ref="A104:B104"/>
    <mergeCell ref="A112:B112"/>
    <mergeCell ref="A115:B115"/>
    <mergeCell ref="A105:B105"/>
    <mergeCell ref="A108:B108"/>
    <mergeCell ref="A109:B109"/>
    <mergeCell ref="A99:B99"/>
    <mergeCell ref="A107:B107"/>
    <mergeCell ref="A92:B92"/>
    <mergeCell ref="A93:B93"/>
    <mergeCell ref="A94:B94"/>
    <mergeCell ref="A95:B95"/>
    <mergeCell ref="A110:B110"/>
    <mergeCell ref="A116:B116"/>
    <mergeCell ref="A117:B117"/>
    <mergeCell ref="A88:B88"/>
    <mergeCell ref="A89:B89"/>
    <mergeCell ref="A90:B90"/>
    <mergeCell ref="A84:B84"/>
    <mergeCell ref="A85:B85"/>
    <mergeCell ref="A86:B86"/>
    <mergeCell ref="A87:B87"/>
    <mergeCell ref="A96:B96"/>
    <mergeCell ref="A14:G14"/>
    <mergeCell ref="A15:G15"/>
    <mergeCell ref="A16:G16"/>
    <mergeCell ref="A17:G17"/>
    <mergeCell ref="A18:G18"/>
    <mergeCell ref="A31:C31"/>
    <mergeCell ref="A33:B33"/>
    <mergeCell ref="A45:C45"/>
    <mergeCell ref="A46:G46"/>
    <mergeCell ref="A47:G47"/>
    <mergeCell ref="A55:G55"/>
    <mergeCell ref="A56:G56"/>
    <mergeCell ref="A19:G19"/>
    <mergeCell ref="A20:G20"/>
    <mergeCell ref="A21:G21"/>
    <mergeCell ref="A22:G22"/>
    <mergeCell ref="A9:G9"/>
    <mergeCell ref="A10:G10"/>
    <mergeCell ref="A12:G12"/>
    <mergeCell ref="A13:G13"/>
    <mergeCell ref="A1:G1"/>
    <mergeCell ref="A3:G3"/>
    <mergeCell ref="A4:G4"/>
    <mergeCell ref="A5:G5"/>
    <mergeCell ref="A2:G2"/>
    <mergeCell ref="A6:G6"/>
    <mergeCell ref="A7:G7"/>
    <mergeCell ref="A8:G8"/>
    <mergeCell ref="A11:G11"/>
    <mergeCell ref="A23:C23"/>
    <mergeCell ref="A25:B25"/>
    <mergeCell ref="A26:B26"/>
    <mergeCell ref="A27:B27"/>
    <mergeCell ref="A28:B28"/>
    <mergeCell ref="A29:B29"/>
    <mergeCell ref="A30:B30"/>
    <mergeCell ref="A24:C24"/>
    <mergeCell ref="A37:C37"/>
    <mergeCell ref="A43:C43"/>
    <mergeCell ref="G25:G30"/>
    <mergeCell ref="A128:C128"/>
    <mergeCell ref="D124:D127"/>
    <mergeCell ref="D116:D121"/>
    <mergeCell ref="D108:D112"/>
    <mergeCell ref="D100:D105"/>
    <mergeCell ref="D93:D96"/>
    <mergeCell ref="D87:D90"/>
    <mergeCell ref="A48:G54"/>
    <mergeCell ref="A75:G75"/>
    <mergeCell ref="A57:G57"/>
    <mergeCell ref="A58:G58"/>
    <mergeCell ref="A60:G60"/>
    <mergeCell ref="A61:G61"/>
    <mergeCell ref="A59:G59"/>
    <mergeCell ref="A77:B77"/>
    <mergeCell ref="A78:B78"/>
    <mergeCell ref="A79:B79"/>
    <mergeCell ref="A72:G72"/>
    <mergeCell ref="A73:G73"/>
    <mergeCell ref="A74:G74"/>
    <mergeCell ref="A76:B76"/>
    <mergeCell ref="A80:B80"/>
    <mergeCell ref="G32:G36"/>
    <mergeCell ref="A38:B38"/>
    <mergeCell ref="A39:B39"/>
    <mergeCell ref="A40:B40"/>
    <mergeCell ref="A41:B41"/>
    <mergeCell ref="A42:B42"/>
    <mergeCell ref="D38:D42"/>
    <mergeCell ref="E38:E42"/>
    <mergeCell ref="F38:F42"/>
    <mergeCell ref="G38:G42"/>
    <mergeCell ref="A32:B32"/>
    <mergeCell ref="A34:B34"/>
    <mergeCell ref="A35:B35"/>
    <mergeCell ref="A36:B36"/>
    <mergeCell ref="D32:D36"/>
    <mergeCell ref="E32:E36"/>
    <mergeCell ref="F32:F36"/>
  </mergeCells>
  <phoneticPr fontId="0" type="noConversion"/>
  <printOptions horizontalCentered="1" verticalCentered="1"/>
  <pageMargins left="0.19685039370078741" right="0" top="1.1155511811023624" bottom="0.59055118110236227" header="0" footer="0"/>
  <pageSetup paperSize="9" scale="7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tabColor indexed="56"/>
  </sheetPr>
  <dimension ref="A1:XFD115"/>
  <sheetViews>
    <sheetView topLeftCell="A40" zoomScale="72" zoomScaleNormal="72" zoomScaleSheetLayoutView="95" workbookViewId="0">
      <selection activeCell="XFC52" sqref="XFC52"/>
    </sheetView>
  </sheetViews>
  <sheetFormatPr baseColWidth="10" defaultColWidth="0" defaultRowHeight="15.75" zeroHeight="1" x14ac:dyDescent="0.2"/>
  <cols>
    <col min="1" max="1" width="81.42578125" style="95" customWidth="1"/>
    <col min="2" max="2" width="10.85546875" style="95" customWidth="1"/>
    <col min="3" max="3" width="22.28515625" style="95" customWidth="1"/>
    <col min="4" max="4" width="11.140625" style="99" customWidth="1"/>
    <col min="5" max="5" width="12.7109375" style="99" customWidth="1"/>
    <col min="6" max="6" width="12.7109375" style="101" customWidth="1"/>
    <col min="7" max="7" width="29.7109375" style="95" customWidth="1"/>
    <col min="8" max="16382" width="18" style="95" hidden="1" customWidth="1"/>
    <col min="16383" max="16383" width="18" style="101" customWidth="1"/>
    <col min="16384" max="16384" width="12" style="95" hidden="1" customWidth="1"/>
  </cols>
  <sheetData>
    <row r="1" spans="1:7 16383:16384" x14ac:dyDescent="0.2">
      <c r="A1" s="443" t="str">
        <f>+PORTADA!A1</f>
        <v>CANAL REGIONAL DE TELEVISIÓN TEVEANDINA LTDA</v>
      </c>
      <c r="B1" s="444"/>
      <c r="C1" s="444"/>
      <c r="D1" s="444"/>
      <c r="E1" s="444"/>
      <c r="F1" s="444"/>
      <c r="G1" s="445"/>
      <c r="XFD1" s="95" t="s">
        <v>218</v>
      </c>
    </row>
    <row r="2" spans="1:7 16383:16384" x14ac:dyDescent="0.2">
      <c r="A2" s="446"/>
      <c r="B2" s="447"/>
      <c r="C2" s="447"/>
      <c r="D2" s="447"/>
      <c r="E2" s="447"/>
      <c r="F2" s="447"/>
      <c r="G2" s="448"/>
    </row>
    <row r="3" spans="1:7 16383:16384" x14ac:dyDescent="0.2">
      <c r="A3" s="449" t="str">
        <f>+PORTADA!A15</f>
        <v>PROCESO DE CONCURSO PÚBLICO No. 008 DE 2022</v>
      </c>
      <c r="B3" s="450"/>
      <c r="C3" s="450"/>
      <c r="D3" s="450"/>
      <c r="E3" s="450"/>
      <c r="F3" s="450"/>
      <c r="G3" s="451"/>
    </row>
    <row r="4" spans="1:7 16383:16384" s="121" customFormat="1" ht="88.5" customHeight="1" x14ac:dyDescent="0.2">
      <c r="A4" s="452" t="str">
        <f>+PORTADA!A19</f>
        <v xml:space="preserve">Objeto:
Contratar los seguros que amparen los intereses patrimoniales actuales y futuros en la vigencia 2022-2023 así como los bienes muebles e inmuebles de propiedad de TEVEANDINA LTDA., ubicados a nivel nacional, que estén bajo su responsabilidad y custodia y aquellos que sean adquiridos para desarrollar las funciones inherentes a su actividad.
</v>
      </c>
      <c r="B4" s="453"/>
      <c r="C4" s="453"/>
      <c r="D4" s="453"/>
      <c r="E4" s="453"/>
      <c r="F4" s="453"/>
      <c r="G4" s="454"/>
      <c r="XFC4" s="101"/>
    </row>
    <row r="5" spans="1:7 16383:16384" s="121" customFormat="1" x14ac:dyDescent="0.2">
      <c r="A5" s="458"/>
      <c r="B5" s="459"/>
      <c r="C5" s="459"/>
      <c r="D5" s="459"/>
      <c r="E5" s="459"/>
      <c r="F5" s="459"/>
      <c r="G5" s="460"/>
      <c r="XFC5" s="101"/>
    </row>
    <row r="6" spans="1:7 16383:16384" s="97" customFormat="1" ht="30.75" customHeight="1" x14ac:dyDescent="0.2">
      <c r="A6" s="470" t="s">
        <v>390</v>
      </c>
      <c r="B6" s="470"/>
      <c r="C6" s="470"/>
      <c r="D6" s="470"/>
      <c r="E6" s="470"/>
      <c r="F6" s="470"/>
      <c r="G6" s="470"/>
      <c r="XFC6" s="100"/>
    </row>
    <row r="7" spans="1:7 16383:16384" x14ac:dyDescent="0.2">
      <c r="A7" s="455"/>
      <c r="B7" s="456"/>
      <c r="C7" s="456"/>
      <c r="D7" s="456"/>
      <c r="E7" s="456"/>
      <c r="F7" s="456"/>
      <c r="G7" s="457"/>
    </row>
    <row r="8" spans="1:7 16383:16384" ht="36" customHeight="1" x14ac:dyDescent="0.2">
      <c r="A8" s="461" t="s">
        <v>392</v>
      </c>
      <c r="B8" s="462"/>
      <c r="C8" s="462"/>
      <c r="D8" s="462"/>
      <c r="E8" s="462"/>
      <c r="F8" s="462"/>
      <c r="G8" s="463"/>
    </row>
    <row r="9" spans="1:7 16383:16384" s="101" customFormat="1" ht="51.75" customHeight="1" x14ac:dyDescent="0.2">
      <c r="A9" s="464" t="s">
        <v>168</v>
      </c>
      <c r="B9" s="465"/>
      <c r="C9" s="465"/>
      <c r="D9" s="465"/>
      <c r="E9" s="465"/>
      <c r="F9" s="465"/>
      <c r="G9" s="466"/>
    </row>
    <row r="10" spans="1:7 16383:16384" s="101" customFormat="1" ht="64.5" customHeight="1" x14ac:dyDescent="0.2">
      <c r="A10" s="467" t="s">
        <v>205</v>
      </c>
      <c r="B10" s="468"/>
      <c r="C10" s="468"/>
      <c r="D10" s="468"/>
      <c r="E10" s="468"/>
      <c r="F10" s="468"/>
      <c r="G10" s="469"/>
    </row>
    <row r="11" spans="1:7 16383:16384" s="101" customFormat="1" x14ac:dyDescent="0.2">
      <c r="A11" s="471" t="s">
        <v>206</v>
      </c>
      <c r="B11" s="472"/>
      <c r="C11" s="472"/>
      <c r="D11" s="472"/>
      <c r="E11" s="472"/>
      <c r="F11" s="472"/>
      <c r="G11" s="473"/>
    </row>
    <row r="12" spans="1:7 16383:16384" ht="91.5" customHeight="1" x14ac:dyDescent="0.2">
      <c r="A12" s="474" t="s">
        <v>207</v>
      </c>
      <c r="B12" s="475"/>
      <c r="C12" s="475"/>
      <c r="D12" s="475"/>
      <c r="E12" s="475"/>
      <c r="F12" s="475"/>
      <c r="G12" s="476"/>
    </row>
    <row r="13" spans="1:7 16383:16384" x14ac:dyDescent="0.2">
      <c r="A13" s="471" t="s">
        <v>208</v>
      </c>
      <c r="B13" s="472"/>
      <c r="C13" s="472"/>
      <c r="D13" s="472"/>
      <c r="E13" s="472"/>
      <c r="F13" s="472"/>
      <c r="G13" s="473"/>
    </row>
    <row r="14" spans="1:7 16383:16384" ht="74.25" customHeight="1" x14ac:dyDescent="0.2">
      <c r="A14" s="464" t="s">
        <v>110</v>
      </c>
      <c r="B14" s="465"/>
      <c r="C14" s="465"/>
      <c r="D14" s="465"/>
      <c r="E14" s="465"/>
      <c r="F14" s="465"/>
      <c r="G14" s="466"/>
    </row>
    <row r="15" spans="1:7 16383:16384" ht="65.25" customHeight="1" x14ac:dyDescent="0.2">
      <c r="A15" s="477" t="s">
        <v>209</v>
      </c>
      <c r="B15" s="478"/>
      <c r="C15" s="478"/>
      <c r="D15" s="478"/>
      <c r="E15" s="478"/>
      <c r="F15" s="478"/>
      <c r="G15" s="479"/>
    </row>
    <row r="16" spans="1:7 16383:16384" ht="56.25" customHeight="1" x14ac:dyDescent="0.2">
      <c r="A16" s="477" t="s">
        <v>210</v>
      </c>
      <c r="B16" s="478"/>
      <c r="C16" s="478"/>
      <c r="D16" s="478"/>
      <c r="E16" s="478"/>
      <c r="F16" s="478"/>
      <c r="G16" s="479"/>
    </row>
    <row r="17" spans="1:7" ht="46.5" customHeight="1" x14ac:dyDescent="0.2">
      <c r="A17" s="480" t="s">
        <v>211</v>
      </c>
      <c r="B17" s="481"/>
      <c r="C17" s="481"/>
      <c r="D17" s="481"/>
      <c r="E17" s="481"/>
      <c r="F17" s="481"/>
      <c r="G17" s="482"/>
    </row>
    <row r="18" spans="1:7" ht="40.5" customHeight="1" x14ac:dyDescent="0.2">
      <c r="A18" s="467" t="s">
        <v>212</v>
      </c>
      <c r="B18" s="468"/>
      <c r="C18" s="468"/>
      <c r="D18" s="468"/>
      <c r="E18" s="468"/>
      <c r="F18" s="468"/>
      <c r="G18" s="469"/>
    </row>
    <row r="19" spans="1:7" ht="15.75" customHeight="1" x14ac:dyDescent="0.2">
      <c r="A19" s="471" t="s">
        <v>169</v>
      </c>
      <c r="B19" s="472"/>
      <c r="C19" s="472"/>
      <c r="D19" s="472"/>
      <c r="E19" s="472"/>
      <c r="F19" s="472"/>
      <c r="G19" s="473"/>
    </row>
    <row r="20" spans="1:7" ht="41.25" customHeight="1" x14ac:dyDescent="0.2">
      <c r="A20" s="485" t="s">
        <v>170</v>
      </c>
      <c r="B20" s="486"/>
      <c r="C20" s="486"/>
      <c r="D20" s="486"/>
      <c r="E20" s="486"/>
      <c r="F20" s="486"/>
      <c r="G20" s="487"/>
    </row>
    <row r="21" spans="1:7" ht="57" customHeight="1" x14ac:dyDescent="0.2">
      <c r="A21" s="488" t="s">
        <v>116</v>
      </c>
      <c r="B21" s="489"/>
      <c r="C21" s="489"/>
      <c r="D21" s="489"/>
      <c r="E21" s="489"/>
      <c r="F21" s="489"/>
      <c r="G21" s="490"/>
    </row>
    <row r="22" spans="1:7" ht="57" customHeight="1" x14ac:dyDescent="0.2">
      <c r="A22" s="491" t="s">
        <v>213</v>
      </c>
      <c r="B22" s="492"/>
      <c r="C22" s="492"/>
      <c r="D22" s="492"/>
      <c r="E22" s="492"/>
      <c r="F22" s="492"/>
      <c r="G22" s="493"/>
    </row>
    <row r="23" spans="1:7" ht="44.25" customHeight="1" x14ac:dyDescent="0.2">
      <c r="A23" s="194" t="s">
        <v>122</v>
      </c>
      <c r="B23" s="195"/>
      <c r="C23" s="177" t="s">
        <v>292</v>
      </c>
      <c r="D23" s="158" t="s">
        <v>288</v>
      </c>
      <c r="E23" s="181" t="s">
        <v>45</v>
      </c>
      <c r="F23" s="181" t="s">
        <v>66</v>
      </c>
      <c r="G23" s="127" t="s">
        <v>123</v>
      </c>
    </row>
    <row r="24" spans="1:7" ht="34.5" customHeight="1" x14ac:dyDescent="0.2">
      <c r="A24" s="494" t="s">
        <v>214</v>
      </c>
      <c r="B24" s="495"/>
      <c r="C24" s="495"/>
      <c r="D24" s="495"/>
      <c r="E24" s="495"/>
      <c r="F24" s="495"/>
      <c r="G24" s="496"/>
    </row>
    <row r="25" spans="1:7" x14ac:dyDescent="0.2">
      <c r="A25" s="483" t="s">
        <v>172</v>
      </c>
      <c r="B25" s="483"/>
      <c r="C25" s="153" t="s">
        <v>125</v>
      </c>
      <c r="D25" s="500">
        <v>100</v>
      </c>
      <c r="E25" s="430" t="s">
        <v>281</v>
      </c>
      <c r="F25" s="291"/>
      <c r="G25" s="286" t="s">
        <v>286</v>
      </c>
    </row>
    <row r="26" spans="1:7" x14ac:dyDescent="0.2">
      <c r="A26" s="484" t="s">
        <v>173</v>
      </c>
      <c r="B26" s="483"/>
      <c r="C26" s="153" t="s">
        <v>127</v>
      </c>
      <c r="D26" s="501"/>
      <c r="E26" s="431"/>
      <c r="F26" s="292"/>
      <c r="G26" s="358"/>
    </row>
    <row r="27" spans="1:7" x14ac:dyDescent="0.2">
      <c r="A27" s="484" t="s">
        <v>174</v>
      </c>
      <c r="B27" s="483"/>
      <c r="C27" s="153" t="s">
        <v>145</v>
      </c>
      <c r="D27" s="501"/>
      <c r="E27" s="431"/>
      <c r="F27" s="292"/>
      <c r="G27" s="358"/>
    </row>
    <row r="28" spans="1:7" x14ac:dyDescent="0.2">
      <c r="A28" s="484" t="s">
        <v>175</v>
      </c>
      <c r="B28" s="483"/>
      <c r="C28" s="153" t="s">
        <v>312</v>
      </c>
      <c r="D28" s="501"/>
      <c r="E28" s="431"/>
      <c r="F28" s="292"/>
      <c r="G28" s="358"/>
    </row>
    <row r="29" spans="1:7" x14ac:dyDescent="0.2">
      <c r="A29" s="484" t="s">
        <v>176</v>
      </c>
      <c r="B29" s="483"/>
      <c r="C29" s="153" t="s">
        <v>251</v>
      </c>
      <c r="D29" s="502"/>
      <c r="E29" s="503"/>
      <c r="F29" s="293"/>
      <c r="G29" s="287"/>
    </row>
    <row r="30" spans="1:7" ht="15.75" customHeight="1" x14ac:dyDescent="0.2">
      <c r="A30" s="497" t="s">
        <v>215</v>
      </c>
      <c r="B30" s="498"/>
      <c r="C30" s="498"/>
      <c r="D30" s="498"/>
      <c r="E30" s="498"/>
      <c r="F30" s="498"/>
      <c r="G30" s="499"/>
    </row>
    <row r="31" spans="1:7" x14ac:dyDescent="0.2">
      <c r="A31" s="483" t="s">
        <v>172</v>
      </c>
      <c r="B31" s="483"/>
      <c r="C31" s="153" t="s">
        <v>125</v>
      </c>
      <c r="D31" s="500">
        <v>0</v>
      </c>
      <c r="E31" s="430"/>
      <c r="F31" s="291" t="s">
        <v>281</v>
      </c>
      <c r="G31" s="286"/>
    </row>
    <row r="32" spans="1:7" x14ac:dyDescent="0.2">
      <c r="A32" s="484" t="s">
        <v>309</v>
      </c>
      <c r="B32" s="483"/>
      <c r="C32" s="153" t="s">
        <v>126</v>
      </c>
      <c r="D32" s="501"/>
      <c r="E32" s="431"/>
      <c r="F32" s="292"/>
      <c r="G32" s="358"/>
    </row>
    <row r="33" spans="1:7" x14ac:dyDescent="0.2">
      <c r="A33" s="484" t="s">
        <v>310</v>
      </c>
      <c r="B33" s="483"/>
      <c r="C33" s="153" t="s">
        <v>127</v>
      </c>
      <c r="D33" s="501"/>
      <c r="E33" s="431"/>
      <c r="F33" s="292"/>
      <c r="G33" s="358"/>
    </row>
    <row r="34" spans="1:7" x14ac:dyDescent="0.2">
      <c r="A34" s="484" t="s">
        <v>311</v>
      </c>
      <c r="B34" s="483"/>
      <c r="C34" s="153" t="s">
        <v>145</v>
      </c>
      <c r="D34" s="502"/>
      <c r="E34" s="503"/>
      <c r="F34" s="293"/>
      <c r="G34" s="287"/>
    </row>
    <row r="35" spans="1:7" ht="30" customHeight="1" x14ac:dyDescent="0.2">
      <c r="A35" s="497" t="s">
        <v>287</v>
      </c>
      <c r="B35" s="498"/>
      <c r="C35" s="498"/>
      <c r="D35" s="498"/>
      <c r="E35" s="498"/>
      <c r="F35" s="498"/>
      <c r="G35" s="499"/>
    </row>
    <row r="36" spans="1:7" x14ac:dyDescent="0.2">
      <c r="A36" s="483" t="s">
        <v>177</v>
      </c>
      <c r="B36" s="483"/>
      <c r="C36" s="153" t="s">
        <v>125</v>
      </c>
      <c r="D36" s="500">
        <v>0</v>
      </c>
      <c r="E36" s="430"/>
      <c r="F36" s="291" t="s">
        <v>281</v>
      </c>
      <c r="G36" s="286"/>
    </row>
    <row r="37" spans="1:7" x14ac:dyDescent="0.2">
      <c r="A37" s="484" t="s">
        <v>313</v>
      </c>
      <c r="B37" s="483"/>
      <c r="C37" s="153" t="s">
        <v>319</v>
      </c>
      <c r="D37" s="501"/>
      <c r="E37" s="431"/>
      <c r="F37" s="292"/>
      <c r="G37" s="358"/>
    </row>
    <row r="38" spans="1:7" x14ac:dyDescent="0.2">
      <c r="A38" s="484" t="s">
        <v>314</v>
      </c>
      <c r="B38" s="483"/>
      <c r="C38" s="153" t="s">
        <v>320</v>
      </c>
      <c r="D38" s="501"/>
      <c r="E38" s="431"/>
      <c r="F38" s="292"/>
      <c r="G38" s="358"/>
    </row>
    <row r="39" spans="1:7" x14ac:dyDescent="0.2">
      <c r="A39" s="484" t="s">
        <v>315</v>
      </c>
      <c r="B39" s="483"/>
      <c r="C39" s="153" t="s">
        <v>321</v>
      </c>
      <c r="D39" s="502"/>
      <c r="E39" s="503"/>
      <c r="F39" s="293"/>
      <c r="G39" s="287"/>
    </row>
    <row r="40" spans="1:7" ht="15.75" customHeight="1" x14ac:dyDescent="0.2">
      <c r="A40" s="497" t="s">
        <v>216</v>
      </c>
      <c r="B40" s="498"/>
      <c r="C40" s="498"/>
      <c r="D40" s="498"/>
      <c r="E40" s="498"/>
      <c r="F40" s="498"/>
      <c r="G40" s="499"/>
    </row>
    <row r="41" spans="1:7" x14ac:dyDescent="0.2">
      <c r="A41" s="483" t="s">
        <v>177</v>
      </c>
      <c r="B41" s="483"/>
      <c r="C41" s="153" t="s">
        <v>125</v>
      </c>
      <c r="D41" s="500">
        <v>0</v>
      </c>
      <c r="E41" s="430"/>
      <c r="F41" s="291" t="s">
        <v>281</v>
      </c>
      <c r="G41" s="286"/>
    </row>
    <row r="42" spans="1:7" x14ac:dyDescent="0.2">
      <c r="A42" s="484" t="s">
        <v>316</v>
      </c>
      <c r="B42" s="483"/>
      <c r="C42" s="153" t="s">
        <v>178</v>
      </c>
      <c r="D42" s="501"/>
      <c r="E42" s="431"/>
      <c r="F42" s="292"/>
      <c r="G42" s="358"/>
    </row>
    <row r="43" spans="1:7" x14ac:dyDescent="0.2">
      <c r="A43" s="484" t="s">
        <v>317</v>
      </c>
      <c r="B43" s="483"/>
      <c r="C43" s="153" t="s">
        <v>180</v>
      </c>
      <c r="D43" s="501"/>
      <c r="E43" s="431"/>
      <c r="F43" s="292"/>
      <c r="G43" s="358"/>
    </row>
    <row r="44" spans="1:7" x14ac:dyDescent="0.2">
      <c r="A44" s="484" t="s">
        <v>318</v>
      </c>
      <c r="B44" s="483"/>
      <c r="C44" s="153" t="s">
        <v>320</v>
      </c>
      <c r="D44" s="502"/>
      <c r="E44" s="503"/>
      <c r="F44" s="293"/>
      <c r="G44" s="287"/>
    </row>
    <row r="45" spans="1:7" ht="15.75" customHeight="1" x14ac:dyDescent="0.2">
      <c r="A45" s="504" t="s">
        <v>182</v>
      </c>
      <c r="B45" s="505"/>
      <c r="C45" s="505"/>
      <c r="D45" s="505"/>
      <c r="E45" s="505"/>
      <c r="F45" s="505"/>
      <c r="G45" s="506"/>
    </row>
    <row r="46" spans="1:7" x14ac:dyDescent="0.2">
      <c r="A46" s="483" t="s">
        <v>183</v>
      </c>
      <c r="B46" s="483"/>
      <c r="C46" s="153" t="s">
        <v>125</v>
      </c>
      <c r="D46" s="500">
        <v>0</v>
      </c>
      <c r="E46" s="430"/>
      <c r="F46" s="291" t="s">
        <v>281</v>
      </c>
      <c r="G46" s="286"/>
    </row>
    <row r="47" spans="1:7" x14ac:dyDescent="0.2">
      <c r="A47" s="484" t="s">
        <v>322</v>
      </c>
      <c r="B47" s="483"/>
      <c r="C47" s="153" t="s">
        <v>181</v>
      </c>
      <c r="D47" s="501"/>
      <c r="E47" s="431"/>
      <c r="F47" s="292"/>
      <c r="G47" s="358"/>
    </row>
    <row r="48" spans="1:7" x14ac:dyDescent="0.2">
      <c r="A48" s="484" t="s">
        <v>323</v>
      </c>
      <c r="B48" s="483"/>
      <c r="C48" s="153" t="s">
        <v>319</v>
      </c>
      <c r="D48" s="501"/>
      <c r="E48" s="431"/>
      <c r="F48" s="292"/>
      <c r="G48" s="358"/>
    </row>
    <row r="49" spans="1:7" x14ac:dyDescent="0.2">
      <c r="A49" s="484" t="s">
        <v>324</v>
      </c>
      <c r="B49" s="483"/>
      <c r="C49" s="153" t="s">
        <v>179</v>
      </c>
      <c r="D49" s="501"/>
      <c r="E49" s="431"/>
      <c r="F49" s="292"/>
      <c r="G49" s="358"/>
    </row>
    <row r="50" spans="1:7" x14ac:dyDescent="0.2">
      <c r="A50" s="484" t="s">
        <v>325</v>
      </c>
      <c r="B50" s="483"/>
      <c r="C50" s="153" t="s">
        <v>180</v>
      </c>
      <c r="D50" s="502"/>
      <c r="E50" s="503"/>
      <c r="F50" s="293"/>
      <c r="G50" s="287"/>
    </row>
    <row r="51" spans="1:7" ht="32.25" customHeight="1" x14ac:dyDescent="0.2">
      <c r="A51" s="507" t="s">
        <v>291</v>
      </c>
      <c r="B51" s="508"/>
      <c r="C51" s="509"/>
      <c r="D51" s="201">
        <f>SUM(D24:D50)</f>
        <v>100</v>
      </c>
      <c r="E51" s="188"/>
      <c r="F51" s="188"/>
      <c r="G51" s="188"/>
    </row>
    <row r="52" spans="1:7" ht="72" customHeight="1" x14ac:dyDescent="0.2">
      <c r="A52" s="101"/>
      <c r="B52" s="101"/>
      <c r="C52" s="101"/>
      <c r="D52" s="103"/>
      <c r="E52" s="103"/>
      <c r="G52" s="101"/>
    </row>
    <row r="53" spans="1:7" ht="93.75" customHeight="1" x14ac:dyDescent="0.2">
      <c r="A53" s="101"/>
      <c r="B53" s="101"/>
      <c r="C53" s="101"/>
      <c r="D53" s="103"/>
      <c r="E53" s="103"/>
      <c r="G53" s="101"/>
    </row>
    <row r="54" spans="1:7" ht="63.75" customHeight="1" x14ac:dyDescent="0.2"/>
    <row r="55" spans="1:7" ht="76.5" customHeight="1" x14ac:dyDescent="0.2"/>
    <row r="56" spans="1:7" x14ac:dyDescent="0.2"/>
    <row r="57" spans="1:7" x14ac:dyDescent="0.2"/>
    <row r="58" spans="1:7" ht="15.75" customHeight="1" x14ac:dyDescent="0.2"/>
    <row r="59" spans="1:7" ht="33.75" customHeight="1" x14ac:dyDescent="0.2"/>
    <row r="60" spans="1:7" ht="15.6" customHeight="1" x14ac:dyDescent="0.2"/>
    <row r="61" spans="1:7" x14ac:dyDescent="0.2"/>
    <row r="62" spans="1:7" ht="15.6" customHeight="1" x14ac:dyDescent="0.2"/>
    <row r="63" spans="1:7" ht="15.75" customHeight="1" x14ac:dyDescent="0.2"/>
    <row r="64" spans="1:7" ht="15.6" customHeight="1" x14ac:dyDescent="0.2"/>
    <row r="65" ht="39" customHeight="1" x14ac:dyDescent="0.2"/>
    <row r="66" ht="15.6" customHeight="1" x14ac:dyDescent="0.2"/>
    <row r="67" ht="84" customHeight="1" x14ac:dyDescent="0.2"/>
    <row r="68" x14ac:dyDescent="0.2"/>
    <row r="69" ht="54" customHeight="1" x14ac:dyDescent="0.2"/>
    <row r="70" ht="15.75" customHeight="1" x14ac:dyDescent="0.2"/>
    <row r="71" ht="66" customHeight="1" x14ac:dyDescent="0.2"/>
    <row r="72" ht="38.25" customHeight="1" x14ac:dyDescent="0.2"/>
    <row r="73" x14ac:dyDescent="0.2"/>
    <row r="74" ht="69" customHeight="1" x14ac:dyDescent="0.2"/>
    <row r="75" x14ac:dyDescent="0.2"/>
    <row r="76" ht="15.75" customHeight="1" x14ac:dyDescent="0.2"/>
    <row r="77" x14ac:dyDescent="0.2"/>
    <row r="78" ht="42.75" customHeight="1" x14ac:dyDescent="0.2"/>
    <row r="79" ht="31.5" customHeight="1" x14ac:dyDescent="0.2"/>
    <row r="80" x14ac:dyDescent="0.2"/>
    <row r="81" x14ac:dyDescent="0.2"/>
    <row r="82" ht="15.6" customHeight="1" x14ac:dyDescent="0.2"/>
    <row r="83" x14ac:dyDescent="0.2"/>
    <row r="84" ht="32.25" customHeight="1" x14ac:dyDescent="0.2"/>
    <row r="85" x14ac:dyDescent="0.2"/>
    <row r="86" x14ac:dyDescent="0.2"/>
    <row r="87" ht="31.5" customHeight="1" x14ac:dyDescent="0.2"/>
    <row r="88" x14ac:dyDescent="0.2"/>
    <row r="89" ht="15.6" customHeight="1" x14ac:dyDescent="0.2"/>
    <row r="90" ht="37.5" customHeight="1" x14ac:dyDescent="0.2"/>
    <row r="91" ht="15.75" customHeight="1" x14ac:dyDescent="0.2"/>
    <row r="92" x14ac:dyDescent="0.2"/>
    <row r="93" ht="30" customHeight="1" x14ac:dyDescent="0.2"/>
    <row r="94" ht="31.5" customHeight="1" x14ac:dyDescent="0.2"/>
    <row r="95" x14ac:dyDescent="0.2"/>
    <row r="96" x14ac:dyDescent="0.2"/>
    <row r="97" spans="1:7 16384:16384" ht="15.6" customHeight="1" x14ac:dyDescent="0.2">
      <c r="XFD97" s="95" t="s">
        <v>193</v>
      </c>
    </row>
    <row r="98" spans="1:7 16384:16384" x14ac:dyDescent="0.2"/>
    <row r="99" spans="1:7 16384:16384" ht="35.25" customHeight="1" x14ac:dyDescent="0.2"/>
    <row r="100" spans="1:7 16384:16384" x14ac:dyDescent="0.2"/>
    <row r="101" spans="1:7 16384:16384" ht="21.75" customHeight="1" x14ac:dyDescent="0.2"/>
    <row r="102" spans="1:7 16384:16384" ht="31.5" customHeight="1" x14ac:dyDescent="0.2"/>
    <row r="103" spans="1:7 16384:16384" x14ac:dyDescent="0.2"/>
    <row r="104" spans="1:7 16384:16384" x14ac:dyDescent="0.2"/>
    <row r="105" spans="1:7 16384:16384" ht="30.75" customHeight="1" x14ac:dyDescent="0.2"/>
    <row r="106" spans="1:7 16384:16384" s="101" customFormat="1" x14ac:dyDescent="0.2">
      <c r="A106" s="95"/>
      <c r="B106" s="95"/>
      <c r="C106" s="95"/>
      <c r="D106" s="99"/>
      <c r="E106" s="99"/>
      <c r="G106" s="95"/>
    </row>
    <row r="107" spans="1:7 16384:16384" s="101" customFormat="1" x14ac:dyDescent="0.2">
      <c r="A107" s="95"/>
      <c r="B107" s="95"/>
      <c r="C107" s="95"/>
      <c r="D107" s="99"/>
      <c r="E107" s="99"/>
      <c r="G107" s="95"/>
    </row>
    <row r="108" spans="1:7 16384:16384" s="101" customFormat="1" x14ac:dyDescent="0.2">
      <c r="A108" s="95"/>
      <c r="B108" s="95"/>
      <c r="C108" s="95"/>
      <c r="D108" s="99"/>
      <c r="E108" s="99"/>
      <c r="G108" s="95"/>
    </row>
    <row r="109" spans="1:7 16384:16384" x14ac:dyDescent="0.2"/>
    <row r="110" spans="1:7 16384:16384" x14ac:dyDescent="0.2"/>
    <row r="111" spans="1:7 16384:16384" x14ac:dyDescent="0.2"/>
    <row r="112" spans="1:7 16384:16384" x14ac:dyDescent="0.2"/>
    <row r="113" x14ac:dyDescent="0.2"/>
    <row r="114" x14ac:dyDescent="0.2"/>
    <row r="115" x14ac:dyDescent="0.2"/>
  </sheetData>
  <mergeCells count="70">
    <mergeCell ref="A51:C51"/>
    <mergeCell ref="A46:B46"/>
    <mergeCell ref="A47:B47"/>
    <mergeCell ref="A48:B48"/>
    <mergeCell ref="A50:B50"/>
    <mergeCell ref="A45:G45"/>
    <mergeCell ref="D46:D50"/>
    <mergeCell ref="E46:E50"/>
    <mergeCell ref="F46:F50"/>
    <mergeCell ref="G46:G50"/>
    <mergeCell ref="A49:B49"/>
    <mergeCell ref="A43:B43"/>
    <mergeCell ref="A44:B44"/>
    <mergeCell ref="A36:B36"/>
    <mergeCell ref="A37:B37"/>
    <mergeCell ref="A38:B38"/>
    <mergeCell ref="A39:B39"/>
    <mergeCell ref="A40:G40"/>
    <mergeCell ref="D36:D39"/>
    <mergeCell ref="E36:E39"/>
    <mergeCell ref="F36:F39"/>
    <mergeCell ref="G36:G39"/>
    <mergeCell ref="D41:D44"/>
    <mergeCell ref="E41:E44"/>
    <mergeCell ref="F41:F44"/>
    <mergeCell ref="G41:G44"/>
    <mergeCell ref="A41:B41"/>
    <mergeCell ref="A42:B42"/>
    <mergeCell ref="D31:D34"/>
    <mergeCell ref="E31:E34"/>
    <mergeCell ref="F31:F34"/>
    <mergeCell ref="A35:G35"/>
    <mergeCell ref="A31:B31"/>
    <mergeCell ref="A32:B32"/>
    <mergeCell ref="A33:B33"/>
    <mergeCell ref="A34:B34"/>
    <mergeCell ref="A30:G30"/>
    <mergeCell ref="G31:G34"/>
    <mergeCell ref="A27:B27"/>
    <mergeCell ref="A28:B28"/>
    <mergeCell ref="A29:B29"/>
    <mergeCell ref="D25:D29"/>
    <mergeCell ref="E25:E29"/>
    <mergeCell ref="F25:F29"/>
    <mergeCell ref="G25:G29"/>
    <mergeCell ref="A17:G17"/>
    <mergeCell ref="A18:G18"/>
    <mergeCell ref="A25:B25"/>
    <mergeCell ref="A26:B26"/>
    <mergeCell ref="A19:G19"/>
    <mergeCell ref="A20:G20"/>
    <mergeCell ref="A21:G21"/>
    <mergeCell ref="A22:G22"/>
    <mergeCell ref="A24:G24"/>
    <mergeCell ref="A12:G12"/>
    <mergeCell ref="A13:G13"/>
    <mergeCell ref="A14:G14"/>
    <mergeCell ref="A15:G15"/>
    <mergeCell ref="A16:G16"/>
    <mergeCell ref="A8:G8"/>
    <mergeCell ref="A9:G9"/>
    <mergeCell ref="A10:G10"/>
    <mergeCell ref="A6:G6"/>
    <mergeCell ref="A11:G11"/>
    <mergeCell ref="A1:G1"/>
    <mergeCell ref="A2:G2"/>
    <mergeCell ref="A3:G3"/>
    <mergeCell ref="A4:G4"/>
    <mergeCell ref="A7:G7"/>
    <mergeCell ref="A5:G5"/>
  </mergeCells>
  <phoneticPr fontId="0" type="noConversion"/>
  <printOptions horizontalCentered="1" verticalCentered="1"/>
  <pageMargins left="0.19685039370078741" right="0" top="1.3024015748031497" bottom="0.78740157480314965" header="0" footer="0"/>
  <pageSetup paperSize="9" scale="67"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tabColor indexed="56"/>
  </sheetPr>
  <dimension ref="A1:H92"/>
  <sheetViews>
    <sheetView topLeftCell="A31" zoomScale="74" zoomScaleNormal="74" zoomScaleSheetLayoutView="95" workbookViewId="0">
      <selection activeCell="A65" sqref="A65"/>
    </sheetView>
  </sheetViews>
  <sheetFormatPr baseColWidth="10" defaultColWidth="0" defaultRowHeight="15.75" zeroHeight="1" x14ac:dyDescent="0.2"/>
  <cols>
    <col min="1" max="1" width="75" style="122" customWidth="1"/>
    <col min="2" max="2" width="12.42578125" style="122" customWidth="1"/>
    <col min="3" max="3" width="19.140625" style="122" customWidth="1"/>
    <col min="4" max="4" width="10.28515625" style="122" customWidth="1"/>
    <col min="5" max="5" width="12.42578125" style="122" customWidth="1"/>
    <col min="6" max="6" width="10.7109375" style="123" customWidth="1"/>
    <col min="7" max="7" width="26.28515625" style="122" customWidth="1"/>
    <col min="8" max="8" width="11.42578125" style="123" customWidth="1"/>
    <col min="9" max="16384" width="11.42578125" style="122" hidden="1"/>
  </cols>
  <sheetData>
    <row r="1" spans="1:7" ht="24" customHeight="1" x14ac:dyDescent="0.2">
      <c r="A1" s="510" t="str">
        <f>+PORTADA!A1</f>
        <v>CANAL REGIONAL DE TELEVISIÓN TEVEANDINA LTDA</v>
      </c>
      <c r="B1" s="511"/>
      <c r="C1" s="511"/>
      <c r="D1" s="511"/>
      <c r="E1" s="511"/>
      <c r="F1" s="511"/>
      <c r="G1" s="512"/>
    </row>
    <row r="2" spans="1:7" x14ac:dyDescent="0.2">
      <c r="A2" s="516"/>
      <c r="B2" s="517"/>
      <c r="C2" s="517"/>
      <c r="D2" s="517"/>
      <c r="E2" s="517"/>
      <c r="F2" s="517"/>
      <c r="G2" s="518"/>
    </row>
    <row r="3" spans="1:7" ht="24" customHeight="1" x14ac:dyDescent="0.2">
      <c r="A3" s="513" t="str">
        <f>+PORTADA!A15</f>
        <v>PROCESO DE CONCURSO PÚBLICO No. 008 DE 2022</v>
      </c>
      <c r="B3" s="514"/>
      <c r="C3" s="514"/>
      <c r="D3" s="514"/>
      <c r="E3" s="514"/>
      <c r="F3" s="514"/>
      <c r="G3" s="515"/>
    </row>
    <row r="4" spans="1:7" ht="80.25" customHeight="1" x14ac:dyDescent="0.2">
      <c r="A4" s="520" t="str">
        <f>+PORTADA!A19</f>
        <v xml:space="preserve">Objeto:
Contratar los seguros que amparen los intereses patrimoniales actuales y futuros en la vigencia 2022-2023 así como los bienes muebles e inmuebles de propiedad de TEVEANDINA LTDA., ubicados a nivel nacional, que estén bajo su responsabilidad y custodia y aquellos que sean adquiridos para desarrollar las funciones inherentes a su actividad.
</v>
      </c>
      <c r="B4" s="521"/>
      <c r="C4" s="521"/>
      <c r="D4" s="521"/>
      <c r="E4" s="521"/>
      <c r="F4" s="521"/>
      <c r="G4" s="522"/>
    </row>
    <row r="5" spans="1:7" ht="24" customHeight="1" x14ac:dyDescent="0.2">
      <c r="A5" s="470" t="s">
        <v>393</v>
      </c>
      <c r="B5" s="470"/>
      <c r="C5" s="470"/>
      <c r="D5" s="470"/>
      <c r="E5" s="470"/>
      <c r="F5" s="470"/>
      <c r="G5" s="470"/>
    </row>
    <row r="6" spans="1:7" x14ac:dyDescent="0.2">
      <c r="A6" s="547" t="s">
        <v>219</v>
      </c>
      <c r="B6" s="548"/>
      <c r="C6" s="548"/>
      <c r="D6" s="548"/>
      <c r="E6" s="548"/>
      <c r="F6" s="548"/>
      <c r="G6" s="549"/>
    </row>
    <row r="7" spans="1:7" s="123" customFormat="1" ht="64.5" customHeight="1" x14ac:dyDescent="0.2">
      <c r="A7" s="464" t="s">
        <v>168</v>
      </c>
      <c r="B7" s="465"/>
      <c r="C7" s="465"/>
      <c r="D7" s="465"/>
      <c r="E7" s="465"/>
      <c r="F7" s="465"/>
      <c r="G7" s="466"/>
    </row>
    <row r="8" spans="1:7" s="123" customFormat="1" ht="55.5" customHeight="1" x14ac:dyDescent="0.2">
      <c r="A8" s="467" t="s">
        <v>205</v>
      </c>
      <c r="B8" s="468"/>
      <c r="C8" s="468"/>
      <c r="D8" s="468"/>
      <c r="E8" s="468"/>
      <c r="F8" s="468"/>
      <c r="G8" s="469"/>
    </row>
    <row r="9" spans="1:7" s="123" customFormat="1" x14ac:dyDescent="0.2">
      <c r="A9" s="523" t="s">
        <v>206</v>
      </c>
      <c r="B9" s="523"/>
      <c r="C9" s="523"/>
      <c r="D9" s="523"/>
      <c r="E9" s="523"/>
      <c r="F9" s="523"/>
      <c r="G9" s="523"/>
    </row>
    <row r="10" spans="1:7" ht="70.5" customHeight="1" x14ac:dyDescent="0.2">
      <c r="A10" s="524" t="s">
        <v>207</v>
      </c>
      <c r="B10" s="524"/>
      <c r="C10" s="524"/>
      <c r="D10" s="524"/>
      <c r="E10" s="524"/>
      <c r="F10" s="524"/>
      <c r="G10" s="524"/>
    </row>
    <row r="11" spans="1:7" x14ac:dyDescent="0.2">
      <c r="A11" s="552" t="s">
        <v>208</v>
      </c>
      <c r="B11" s="552"/>
      <c r="C11" s="552"/>
      <c r="D11" s="552"/>
      <c r="E11" s="552"/>
      <c r="F11" s="552"/>
      <c r="G11" s="552"/>
    </row>
    <row r="12" spans="1:7" ht="41.25" customHeight="1" x14ac:dyDescent="0.2">
      <c r="A12" s="464" t="s">
        <v>110</v>
      </c>
      <c r="B12" s="465"/>
      <c r="C12" s="465"/>
      <c r="D12" s="465"/>
      <c r="E12" s="465"/>
      <c r="F12" s="465"/>
      <c r="G12" s="466"/>
    </row>
    <row r="13" spans="1:7" ht="57" customHeight="1" x14ac:dyDescent="0.2">
      <c r="A13" s="477" t="s">
        <v>209</v>
      </c>
      <c r="B13" s="478"/>
      <c r="C13" s="478"/>
      <c r="D13" s="478"/>
      <c r="E13" s="478"/>
      <c r="F13" s="478"/>
      <c r="G13" s="479"/>
    </row>
    <row r="14" spans="1:7" ht="48" customHeight="1" x14ac:dyDescent="0.2">
      <c r="A14" s="477" t="s">
        <v>210</v>
      </c>
      <c r="B14" s="478"/>
      <c r="C14" s="478"/>
      <c r="D14" s="478"/>
      <c r="E14" s="478"/>
      <c r="F14" s="478"/>
      <c r="G14" s="479"/>
    </row>
    <row r="15" spans="1:7" ht="24.75" customHeight="1" x14ac:dyDescent="0.2">
      <c r="A15" s="480" t="s">
        <v>211</v>
      </c>
      <c r="B15" s="481"/>
      <c r="C15" s="481"/>
      <c r="D15" s="481"/>
      <c r="E15" s="481"/>
      <c r="F15" s="481"/>
      <c r="G15" s="482"/>
    </row>
    <row r="16" spans="1:7" ht="41.25" customHeight="1" x14ac:dyDescent="0.2">
      <c r="A16" s="467" t="s">
        <v>212</v>
      </c>
      <c r="B16" s="468"/>
      <c r="C16" s="468"/>
      <c r="D16" s="468"/>
      <c r="E16" s="468"/>
      <c r="F16" s="468"/>
      <c r="G16" s="469"/>
    </row>
    <row r="17" spans="1:7" x14ac:dyDescent="0.2">
      <c r="A17" s="551" t="s">
        <v>169</v>
      </c>
      <c r="B17" s="551"/>
      <c r="C17" s="551"/>
      <c r="D17" s="551"/>
      <c r="E17" s="551"/>
      <c r="F17" s="551"/>
      <c r="G17" s="551"/>
    </row>
    <row r="18" spans="1:7" ht="31.5" customHeight="1" x14ac:dyDescent="0.2">
      <c r="A18" s="485" t="s">
        <v>170</v>
      </c>
      <c r="B18" s="486"/>
      <c r="C18" s="486"/>
      <c r="D18" s="486"/>
      <c r="E18" s="486"/>
      <c r="F18" s="486"/>
      <c r="G18" s="487"/>
    </row>
    <row r="19" spans="1:7" ht="51.75" customHeight="1" x14ac:dyDescent="0.2">
      <c r="A19" s="477" t="s">
        <v>116</v>
      </c>
      <c r="B19" s="478"/>
      <c r="C19" s="478"/>
      <c r="D19" s="478"/>
      <c r="E19" s="478"/>
      <c r="F19" s="478"/>
      <c r="G19" s="479"/>
    </row>
    <row r="20" spans="1:7" ht="56.25" customHeight="1" x14ac:dyDescent="0.2">
      <c r="A20" s="467" t="s">
        <v>236</v>
      </c>
      <c r="B20" s="468"/>
      <c r="C20" s="468"/>
      <c r="D20" s="468"/>
      <c r="E20" s="468"/>
      <c r="F20" s="468"/>
      <c r="G20" s="469"/>
    </row>
    <row r="21" spans="1:7" ht="31.5" x14ac:dyDescent="0.2">
      <c r="A21" s="421" t="s">
        <v>122</v>
      </c>
      <c r="B21" s="421"/>
      <c r="C21" s="421"/>
      <c r="D21" s="160" t="s">
        <v>171</v>
      </c>
      <c r="E21" s="179" t="s">
        <v>45</v>
      </c>
      <c r="F21" s="193" t="s">
        <v>66</v>
      </c>
      <c r="G21" s="193" t="s">
        <v>123</v>
      </c>
    </row>
    <row r="22" spans="1:7" ht="15.75" customHeight="1" x14ac:dyDescent="0.2">
      <c r="A22" s="519" t="s">
        <v>237</v>
      </c>
      <c r="B22" s="519"/>
      <c r="C22" s="519"/>
      <c r="D22" s="519"/>
      <c r="E22" s="519"/>
      <c r="F22" s="519"/>
      <c r="G22" s="519"/>
    </row>
    <row r="23" spans="1:7" x14ac:dyDescent="0.2">
      <c r="A23" s="550" t="s">
        <v>172</v>
      </c>
      <c r="B23" s="550"/>
      <c r="C23" s="192" t="s">
        <v>125</v>
      </c>
      <c r="D23" s="553"/>
      <c r="E23" s="430"/>
      <c r="F23" s="291" t="s">
        <v>281</v>
      </c>
      <c r="G23" s="291"/>
    </row>
    <row r="24" spans="1:7" x14ac:dyDescent="0.2">
      <c r="A24" s="484" t="s">
        <v>220</v>
      </c>
      <c r="B24" s="483"/>
      <c r="C24" s="153" t="s">
        <v>128</v>
      </c>
      <c r="D24" s="554"/>
      <c r="E24" s="431"/>
      <c r="F24" s="292"/>
      <c r="G24" s="292"/>
    </row>
    <row r="25" spans="1:7" x14ac:dyDescent="0.2">
      <c r="A25" s="484" t="s">
        <v>221</v>
      </c>
      <c r="B25" s="483"/>
      <c r="C25" s="153" t="s">
        <v>222</v>
      </c>
      <c r="D25" s="554"/>
      <c r="E25" s="431"/>
      <c r="F25" s="292"/>
      <c r="G25" s="292"/>
    </row>
    <row r="26" spans="1:7" x14ac:dyDescent="0.2">
      <c r="A26" s="484" t="s">
        <v>223</v>
      </c>
      <c r="B26" s="483"/>
      <c r="C26" s="153" t="s">
        <v>130</v>
      </c>
      <c r="D26" s="554"/>
      <c r="E26" s="431"/>
      <c r="F26" s="292"/>
      <c r="G26" s="292"/>
    </row>
    <row r="27" spans="1:7" x14ac:dyDescent="0.2">
      <c r="A27" s="484" t="s">
        <v>224</v>
      </c>
      <c r="B27" s="483"/>
      <c r="C27" s="153" t="s">
        <v>225</v>
      </c>
      <c r="D27" s="554"/>
      <c r="E27" s="431"/>
      <c r="F27" s="292"/>
      <c r="G27" s="292"/>
    </row>
    <row r="28" spans="1:7" x14ac:dyDescent="0.2">
      <c r="A28" s="484" t="s">
        <v>226</v>
      </c>
      <c r="B28" s="483"/>
      <c r="C28" s="153" t="s">
        <v>227</v>
      </c>
      <c r="D28" s="555"/>
      <c r="E28" s="503"/>
      <c r="F28" s="293"/>
      <c r="G28" s="293"/>
    </row>
    <row r="29" spans="1:7" ht="45.75" customHeight="1" x14ac:dyDescent="0.2">
      <c r="A29" s="532" t="s">
        <v>238</v>
      </c>
      <c r="B29" s="532"/>
      <c r="C29" s="532"/>
      <c r="D29" s="533"/>
      <c r="E29" s="430"/>
      <c r="F29" s="291" t="s">
        <v>281</v>
      </c>
      <c r="G29" s="291"/>
    </row>
    <row r="30" spans="1:7" ht="91.5" customHeight="1" x14ac:dyDescent="0.2">
      <c r="A30" s="528" t="s">
        <v>184</v>
      </c>
      <c r="B30" s="528"/>
      <c r="C30" s="528"/>
      <c r="D30" s="533"/>
      <c r="E30" s="431"/>
      <c r="F30" s="292"/>
      <c r="G30" s="292"/>
    </row>
    <row r="31" spans="1:7" ht="52.5" customHeight="1" x14ac:dyDescent="0.2">
      <c r="A31" s="528" t="s">
        <v>185</v>
      </c>
      <c r="B31" s="528"/>
      <c r="C31" s="528"/>
      <c r="D31" s="533"/>
      <c r="E31" s="431"/>
      <c r="F31" s="292"/>
      <c r="G31" s="292"/>
    </row>
    <row r="32" spans="1:7" ht="43.5" customHeight="1" x14ac:dyDescent="0.2">
      <c r="A32" s="528" t="s">
        <v>186</v>
      </c>
      <c r="B32" s="528"/>
      <c r="C32" s="528"/>
      <c r="D32" s="533"/>
      <c r="E32" s="503"/>
      <c r="F32" s="293"/>
      <c r="G32" s="293"/>
    </row>
    <row r="33" spans="1:7" x14ac:dyDescent="0.2">
      <c r="A33" s="393" t="s">
        <v>131</v>
      </c>
      <c r="B33" s="393"/>
      <c r="C33" s="393"/>
      <c r="D33" s="191">
        <v>0</v>
      </c>
      <c r="E33" s="189"/>
      <c r="F33" s="189"/>
      <c r="G33" s="190"/>
    </row>
    <row r="34" spans="1:7" x14ac:dyDescent="0.2">
      <c r="A34" s="172"/>
      <c r="B34" s="173"/>
      <c r="C34" s="173"/>
      <c r="D34" s="174"/>
      <c r="E34" s="175"/>
      <c r="F34" s="175"/>
      <c r="G34" s="176"/>
    </row>
    <row r="35" spans="1:7" x14ac:dyDescent="0.2">
      <c r="A35" s="525" t="s">
        <v>228</v>
      </c>
      <c r="B35" s="526"/>
      <c r="C35" s="526"/>
      <c r="D35" s="526"/>
      <c r="E35" s="526"/>
      <c r="F35" s="526"/>
      <c r="G35" s="527"/>
    </row>
    <row r="36" spans="1:7" ht="33.75" customHeight="1" x14ac:dyDescent="0.2">
      <c r="A36" s="529" t="s">
        <v>239</v>
      </c>
      <c r="B36" s="530"/>
      <c r="C36" s="530"/>
      <c r="D36" s="530"/>
      <c r="E36" s="530"/>
      <c r="F36" s="530"/>
      <c r="G36" s="531"/>
    </row>
    <row r="37" spans="1:7" x14ac:dyDescent="0.2">
      <c r="A37" s="480" t="s">
        <v>240</v>
      </c>
      <c r="B37" s="481"/>
      <c r="C37" s="481"/>
      <c r="D37" s="481"/>
      <c r="E37" s="481"/>
      <c r="F37" s="481"/>
      <c r="G37" s="482"/>
    </row>
    <row r="38" spans="1:7" x14ac:dyDescent="0.2">
      <c r="A38" s="480" t="s">
        <v>229</v>
      </c>
      <c r="B38" s="481"/>
      <c r="C38" s="481"/>
      <c r="D38" s="481"/>
      <c r="E38" s="481"/>
      <c r="F38" s="481"/>
      <c r="G38" s="482"/>
    </row>
    <row r="39" spans="1:7" x14ac:dyDescent="0.2">
      <c r="A39" s="541" t="s">
        <v>241</v>
      </c>
      <c r="B39" s="542"/>
      <c r="C39" s="542"/>
      <c r="D39" s="542"/>
      <c r="E39" s="542"/>
      <c r="F39" s="542"/>
      <c r="G39" s="543"/>
    </row>
    <row r="40" spans="1:7" x14ac:dyDescent="0.2">
      <c r="A40" s="537" t="s">
        <v>230</v>
      </c>
      <c r="B40" s="537"/>
      <c r="C40" s="537"/>
      <c r="D40" s="537"/>
      <c r="E40" s="537"/>
      <c r="F40" s="537"/>
      <c r="G40" s="537"/>
    </row>
    <row r="41" spans="1:7" ht="18" customHeight="1" x14ac:dyDescent="0.2">
      <c r="A41" s="544" t="s">
        <v>187</v>
      </c>
      <c r="B41" s="545"/>
      <c r="C41" s="545"/>
      <c r="D41" s="545"/>
      <c r="E41" s="545"/>
      <c r="F41" s="545"/>
      <c r="G41" s="546"/>
    </row>
    <row r="42" spans="1:7" ht="25.5" customHeight="1" x14ac:dyDescent="0.2">
      <c r="A42" s="477" t="s">
        <v>135</v>
      </c>
      <c r="B42" s="478"/>
      <c r="C42" s="478"/>
      <c r="D42" s="478"/>
      <c r="E42" s="478"/>
      <c r="F42" s="478"/>
      <c r="G42" s="479"/>
    </row>
    <row r="43" spans="1:7" ht="23.25" customHeight="1" x14ac:dyDescent="0.2">
      <c r="A43" s="538" t="s">
        <v>231</v>
      </c>
      <c r="B43" s="539"/>
      <c r="C43" s="539"/>
      <c r="D43" s="539"/>
      <c r="E43" s="539"/>
      <c r="F43" s="539"/>
      <c r="G43" s="540"/>
    </row>
    <row r="44" spans="1:7" ht="50.25" customHeight="1" x14ac:dyDescent="0.2">
      <c r="A44" s="477" t="s">
        <v>242</v>
      </c>
      <c r="B44" s="478"/>
      <c r="C44" s="478"/>
      <c r="D44" s="478"/>
      <c r="E44" s="478"/>
      <c r="F44" s="478"/>
      <c r="G44" s="479"/>
    </row>
    <row r="45" spans="1:7" ht="28.5" customHeight="1" x14ac:dyDescent="0.2">
      <c r="A45" s="538" t="s">
        <v>188</v>
      </c>
      <c r="B45" s="539"/>
      <c r="C45" s="539"/>
      <c r="D45" s="539"/>
      <c r="E45" s="539"/>
      <c r="F45" s="539"/>
      <c r="G45" s="540"/>
    </row>
    <row r="46" spans="1:7" ht="27" customHeight="1" x14ac:dyDescent="0.2">
      <c r="A46" s="477" t="s">
        <v>232</v>
      </c>
      <c r="B46" s="478"/>
      <c r="C46" s="478"/>
      <c r="D46" s="478"/>
      <c r="E46" s="478"/>
      <c r="F46" s="478"/>
      <c r="G46" s="479"/>
    </row>
    <row r="47" spans="1:7" ht="15.75" customHeight="1" x14ac:dyDescent="0.2">
      <c r="A47" s="538" t="s">
        <v>189</v>
      </c>
      <c r="B47" s="539"/>
      <c r="C47" s="539"/>
      <c r="D47" s="539"/>
      <c r="E47" s="539"/>
      <c r="F47" s="539"/>
      <c r="G47" s="540"/>
    </row>
    <row r="48" spans="1:7" ht="30" customHeight="1" x14ac:dyDescent="0.2">
      <c r="A48" s="477" t="s">
        <v>190</v>
      </c>
      <c r="B48" s="478"/>
      <c r="C48" s="478"/>
      <c r="D48" s="478"/>
      <c r="E48" s="478"/>
      <c r="F48" s="478"/>
      <c r="G48" s="479"/>
    </row>
    <row r="49" spans="1:7" ht="45" customHeight="1" x14ac:dyDescent="0.2">
      <c r="A49" s="477" t="s">
        <v>233</v>
      </c>
      <c r="B49" s="478"/>
      <c r="C49" s="478"/>
      <c r="D49" s="478"/>
      <c r="E49" s="478"/>
      <c r="F49" s="478"/>
      <c r="G49" s="479"/>
    </row>
    <row r="50" spans="1:7" x14ac:dyDescent="0.2">
      <c r="A50" s="538" t="s">
        <v>191</v>
      </c>
      <c r="B50" s="539"/>
      <c r="C50" s="539"/>
      <c r="D50" s="539"/>
      <c r="E50" s="539"/>
      <c r="F50" s="539"/>
      <c r="G50" s="540"/>
    </row>
    <row r="51" spans="1:7" ht="66" customHeight="1" x14ac:dyDescent="0.2">
      <c r="A51" s="477" t="s">
        <v>217</v>
      </c>
      <c r="B51" s="478"/>
      <c r="C51" s="478"/>
      <c r="D51" s="478"/>
      <c r="E51" s="478"/>
      <c r="F51" s="478"/>
      <c r="G51" s="479"/>
    </row>
    <row r="52" spans="1:7" ht="61.5" customHeight="1" x14ac:dyDescent="0.2">
      <c r="A52" s="467" t="s">
        <v>234</v>
      </c>
      <c r="B52" s="468"/>
      <c r="C52" s="468"/>
      <c r="D52" s="468"/>
      <c r="E52" s="468"/>
      <c r="F52" s="468"/>
      <c r="G52" s="469"/>
    </row>
    <row r="53" spans="1:7" x14ac:dyDescent="0.2">
      <c r="A53" s="534"/>
      <c r="B53" s="535"/>
      <c r="C53" s="535"/>
      <c r="D53" s="535"/>
      <c r="E53" s="535"/>
      <c r="F53" s="535"/>
      <c r="G53" s="536"/>
    </row>
    <row r="54" spans="1:7" x14ac:dyDescent="0.2">
      <c r="A54" s="557" t="s">
        <v>141</v>
      </c>
      <c r="B54" s="558"/>
      <c r="C54" s="558"/>
      <c r="D54" s="558"/>
      <c r="E54" s="558"/>
      <c r="F54" s="558"/>
      <c r="G54" s="559"/>
    </row>
    <row r="55" spans="1:7" x14ac:dyDescent="0.2">
      <c r="A55" s="480" t="s">
        <v>326</v>
      </c>
      <c r="B55" s="481"/>
      <c r="C55" s="481"/>
      <c r="D55" s="481"/>
      <c r="E55" s="481"/>
      <c r="F55" s="481"/>
      <c r="G55" s="482"/>
    </row>
    <row r="56" spans="1:7" x14ac:dyDescent="0.2">
      <c r="A56" s="480" t="s">
        <v>327</v>
      </c>
      <c r="B56" s="481"/>
      <c r="C56" s="481"/>
      <c r="D56" s="481"/>
      <c r="E56" s="481"/>
      <c r="F56" s="481"/>
      <c r="G56" s="482"/>
    </row>
    <row r="57" spans="1:7" ht="42" customHeight="1" x14ac:dyDescent="0.2">
      <c r="A57" s="395" t="s">
        <v>160</v>
      </c>
      <c r="B57" s="395"/>
      <c r="C57" s="149" t="s">
        <v>305</v>
      </c>
      <c r="D57" s="149" t="s">
        <v>288</v>
      </c>
      <c r="E57" s="179" t="s">
        <v>45</v>
      </c>
      <c r="F57" s="159" t="s">
        <v>66</v>
      </c>
      <c r="G57" s="159" t="s">
        <v>123</v>
      </c>
    </row>
    <row r="58" spans="1:7" x14ac:dyDescent="0.2">
      <c r="A58" s="556" t="s">
        <v>144</v>
      </c>
      <c r="B58" s="556"/>
      <c r="C58" s="148" t="s">
        <v>171</v>
      </c>
      <c r="D58" s="362">
        <v>50</v>
      </c>
      <c r="E58" s="431" t="s">
        <v>281</v>
      </c>
      <c r="F58" s="291"/>
      <c r="G58" s="286" t="s">
        <v>285</v>
      </c>
    </row>
    <row r="59" spans="1:7" x14ac:dyDescent="0.2">
      <c r="A59" s="534" t="s">
        <v>192</v>
      </c>
      <c r="B59" s="536"/>
      <c r="C59" s="178" t="s">
        <v>251</v>
      </c>
      <c r="D59" s="363"/>
      <c r="E59" s="431"/>
      <c r="F59" s="292"/>
      <c r="G59" s="358"/>
    </row>
    <row r="60" spans="1:7" x14ac:dyDescent="0.2">
      <c r="A60" s="534" t="s">
        <v>148</v>
      </c>
      <c r="B60" s="536"/>
      <c r="C60" s="178" t="s">
        <v>145</v>
      </c>
      <c r="D60" s="363"/>
      <c r="E60" s="431"/>
      <c r="F60" s="292"/>
      <c r="G60" s="358"/>
    </row>
    <row r="61" spans="1:7" ht="24" customHeight="1" x14ac:dyDescent="0.2">
      <c r="A61" s="465" t="s">
        <v>235</v>
      </c>
      <c r="B61" s="465"/>
      <c r="C61" s="157" t="s">
        <v>155</v>
      </c>
      <c r="D61" s="363"/>
      <c r="E61" s="431"/>
      <c r="F61" s="292"/>
      <c r="G61" s="358"/>
    </row>
    <row r="62" spans="1:7" ht="14.1" hidden="1" customHeight="1" x14ac:dyDescent="0.2">
      <c r="A62" s="478"/>
      <c r="B62" s="478"/>
      <c r="C62" s="238"/>
      <c r="D62" s="363"/>
      <c r="E62" s="431"/>
      <c r="F62" s="292"/>
      <c r="G62" s="358"/>
    </row>
    <row r="63" spans="1:7" ht="57.6" hidden="1" customHeight="1" x14ac:dyDescent="0.2">
      <c r="A63" s="478"/>
      <c r="B63" s="478"/>
      <c r="C63" s="239"/>
      <c r="D63" s="364"/>
      <c r="E63" s="503"/>
      <c r="F63" s="293"/>
      <c r="G63" s="287"/>
    </row>
    <row r="64" spans="1:7" x14ac:dyDescent="0.2">
      <c r="A64" s="237" t="s">
        <v>290</v>
      </c>
      <c r="B64" s="209"/>
      <c r="C64" s="239"/>
      <c r="D64" s="127">
        <f>+SUM(D58:D63)</f>
        <v>50</v>
      </c>
      <c r="E64" s="145"/>
      <c r="F64" s="145"/>
      <c r="G64" s="145"/>
    </row>
    <row r="65" ht="29.25" customHeight="1"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sheetData>
  <mergeCells count="72">
    <mergeCell ref="A55:G55"/>
    <mergeCell ref="A56:G56"/>
    <mergeCell ref="A51:G51"/>
    <mergeCell ref="A52:G52"/>
    <mergeCell ref="A54:G54"/>
    <mergeCell ref="A47:G47"/>
    <mergeCell ref="A49:G49"/>
    <mergeCell ref="A50:G50"/>
    <mergeCell ref="A5:G5"/>
    <mergeCell ref="D58:D63"/>
    <mergeCell ref="E58:E63"/>
    <mergeCell ref="F58:F63"/>
    <mergeCell ref="G58:G63"/>
    <mergeCell ref="D23:D28"/>
    <mergeCell ref="E23:E28"/>
    <mergeCell ref="F23:F28"/>
    <mergeCell ref="G23:G28"/>
    <mergeCell ref="A59:B59"/>
    <mergeCell ref="A60:B60"/>
    <mergeCell ref="A57:B57"/>
    <mergeCell ref="A58:B58"/>
    <mergeCell ref="A6:G6"/>
    <mergeCell ref="A21:C21"/>
    <mergeCell ref="A23:B23"/>
    <mergeCell ref="A24:B24"/>
    <mergeCell ref="A15:G15"/>
    <mergeCell ref="A18:G18"/>
    <mergeCell ref="A16:G16"/>
    <mergeCell ref="A17:G17"/>
    <mergeCell ref="A19:G19"/>
    <mergeCell ref="A20:G20"/>
    <mergeCell ref="A11:G11"/>
    <mergeCell ref="A36:G36"/>
    <mergeCell ref="A29:C29"/>
    <mergeCell ref="D29:D32"/>
    <mergeCell ref="A61:B63"/>
    <mergeCell ref="A53:G53"/>
    <mergeCell ref="A44:G44"/>
    <mergeCell ref="A48:G48"/>
    <mergeCell ref="A40:G40"/>
    <mergeCell ref="A43:G43"/>
    <mergeCell ref="A37:G37"/>
    <mergeCell ref="A38:G38"/>
    <mergeCell ref="A39:G39"/>
    <mergeCell ref="A42:G42"/>
    <mergeCell ref="A41:G41"/>
    <mergeCell ref="A45:G45"/>
    <mergeCell ref="A46:G46"/>
    <mergeCell ref="A26:B26"/>
    <mergeCell ref="A27:B27"/>
    <mergeCell ref="A28:B28"/>
    <mergeCell ref="A33:C33"/>
    <mergeCell ref="A35:G35"/>
    <mergeCell ref="A30:C30"/>
    <mergeCell ref="A31:C31"/>
    <mergeCell ref="A32:C32"/>
    <mergeCell ref="A25:B25"/>
    <mergeCell ref="A1:G1"/>
    <mergeCell ref="A3:G3"/>
    <mergeCell ref="A2:G2"/>
    <mergeCell ref="E29:E32"/>
    <mergeCell ref="G29:G32"/>
    <mergeCell ref="F29:F32"/>
    <mergeCell ref="A22:G22"/>
    <mergeCell ref="A4:G4"/>
    <mergeCell ref="A12:G12"/>
    <mergeCell ref="A13:G13"/>
    <mergeCell ref="A14:G14"/>
    <mergeCell ref="A7:G7"/>
    <mergeCell ref="A8:G8"/>
    <mergeCell ref="A9:G9"/>
    <mergeCell ref="A10:G10"/>
  </mergeCells>
  <phoneticPr fontId="16" type="noConversion"/>
  <printOptions horizontalCentered="1" verticalCentered="1"/>
  <pageMargins left="0.19685039370078741" right="0" top="1.3074015748031496" bottom="0.59055118110236227" header="0" footer="0"/>
  <pageSetup paperSize="9" scale="67" fitToHeight="0"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2">
    <tabColor indexed="56"/>
  </sheetPr>
  <dimension ref="A1:XFC76"/>
  <sheetViews>
    <sheetView topLeftCell="A22" zoomScaleNormal="100" zoomScaleSheetLayoutView="95" workbookViewId="0">
      <selection activeCell="A35" sqref="A35:C35"/>
    </sheetView>
  </sheetViews>
  <sheetFormatPr baseColWidth="10" defaultColWidth="0" defaultRowHeight="15.75" zeroHeight="1" x14ac:dyDescent="0.2"/>
  <cols>
    <col min="1" max="1" width="78" style="122" customWidth="1"/>
    <col min="2" max="2" width="14.42578125" style="122" customWidth="1"/>
    <col min="3" max="3" width="17.85546875" style="122" customWidth="1"/>
    <col min="4" max="4" width="11.140625" style="122" customWidth="1"/>
    <col min="5" max="5" width="14.7109375" style="122" customWidth="1"/>
    <col min="6" max="6" width="14.7109375" style="123" customWidth="1"/>
    <col min="7" max="7" width="22.42578125" style="122" customWidth="1"/>
    <col min="8" max="8" width="11.42578125" style="123" customWidth="1"/>
    <col min="9" max="16378" width="11.42578125" style="122" hidden="1" customWidth="1"/>
    <col min="16379" max="16379" width="2.7109375" style="122" hidden="1" customWidth="1"/>
    <col min="16380" max="16380" width="5.5703125" style="122" hidden="1" customWidth="1"/>
    <col min="16381" max="16381" width="5" style="122" hidden="1" customWidth="1"/>
    <col min="16382" max="16382" width="9.85546875" style="123" hidden="1" customWidth="1"/>
    <col min="16383" max="16383" width="5" style="123" hidden="1"/>
    <col min="16384" max="16384" width="9.85546875" style="123" hidden="1"/>
  </cols>
  <sheetData>
    <row r="1" spans="1:16381" x14ac:dyDescent="0.2">
      <c r="A1" s="449" t="str">
        <f>+PORTADA!A1</f>
        <v>CANAL REGIONAL DE TELEVISIÓN TEVEANDINA LTDA</v>
      </c>
      <c r="B1" s="450"/>
      <c r="C1" s="450"/>
      <c r="D1" s="450"/>
      <c r="E1" s="450"/>
      <c r="F1" s="450"/>
      <c r="G1" s="451"/>
    </row>
    <row r="2" spans="1:16381" x14ac:dyDescent="0.2">
      <c r="A2" s="516"/>
      <c r="B2" s="517"/>
      <c r="C2" s="517"/>
      <c r="D2" s="517"/>
      <c r="E2" s="517"/>
      <c r="F2" s="517"/>
      <c r="G2" s="518"/>
    </row>
    <row r="3" spans="1:16381" x14ac:dyDescent="0.2">
      <c r="A3" s="569" t="str">
        <f>+PORTADA!A15</f>
        <v>PROCESO DE CONCURSO PÚBLICO No. 008 DE 2022</v>
      </c>
      <c r="B3" s="338"/>
      <c r="C3" s="338"/>
      <c r="D3" s="338"/>
      <c r="E3" s="338"/>
      <c r="F3" s="338"/>
      <c r="G3" s="570"/>
    </row>
    <row r="4" spans="1:16381" ht="85.5" customHeight="1" x14ac:dyDescent="0.2">
      <c r="A4" s="571" t="str">
        <f>+PORTADA!A19</f>
        <v xml:space="preserve">Objeto:
Contratar los seguros que amparen los intereses patrimoniales actuales y futuros en la vigencia 2022-2023 así como los bienes muebles e inmuebles de propiedad de TEVEANDINA LTDA., ubicados a nivel nacional, que estén bajo su responsabilidad y custodia y aquellos que sean adquiridos para desarrollar las funciones inherentes a su actividad.
</v>
      </c>
      <c r="B4" s="572"/>
      <c r="C4" s="572"/>
      <c r="D4" s="572"/>
      <c r="E4" s="572"/>
      <c r="F4" s="572"/>
      <c r="G4" s="573"/>
    </row>
    <row r="5" spans="1:16381" hidden="1" x14ac:dyDescent="0.2">
      <c r="A5" s="182"/>
      <c r="B5" s="124"/>
      <c r="C5" s="124"/>
      <c r="D5" s="124"/>
      <c r="E5" s="124"/>
      <c r="F5" s="183"/>
      <c r="G5" s="18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c r="CK5" s="123"/>
      <c r="CL5" s="123"/>
      <c r="CM5" s="123"/>
      <c r="CN5" s="123"/>
      <c r="CO5" s="123"/>
      <c r="CP5" s="123"/>
      <c r="CQ5" s="123"/>
      <c r="CR5" s="123"/>
      <c r="CS5" s="123"/>
      <c r="CT5" s="123"/>
      <c r="CU5" s="123"/>
      <c r="CV5" s="123"/>
      <c r="CW5" s="123"/>
      <c r="CX5" s="123"/>
      <c r="CY5" s="123"/>
      <c r="CZ5" s="123"/>
      <c r="DA5" s="123"/>
      <c r="DB5" s="123"/>
      <c r="DC5" s="123"/>
      <c r="DD5" s="123"/>
      <c r="DE5" s="123"/>
      <c r="DF5" s="123"/>
      <c r="DG5" s="123"/>
      <c r="DH5" s="123"/>
      <c r="DI5" s="123"/>
      <c r="DJ5" s="123"/>
      <c r="DK5" s="123"/>
      <c r="DL5" s="123"/>
      <c r="DM5" s="123"/>
      <c r="DN5" s="123"/>
      <c r="DO5" s="123"/>
      <c r="DP5" s="123"/>
      <c r="DQ5" s="123"/>
      <c r="DR5" s="123"/>
      <c r="DS5" s="123"/>
      <c r="DT5" s="123"/>
      <c r="DU5" s="123"/>
      <c r="DV5" s="123"/>
      <c r="DW5" s="123"/>
      <c r="DX5" s="123"/>
      <c r="DY5" s="123"/>
      <c r="DZ5" s="123"/>
      <c r="EA5" s="123"/>
      <c r="EB5" s="123"/>
      <c r="EC5" s="123"/>
      <c r="ED5" s="123"/>
      <c r="EE5" s="123"/>
      <c r="EF5" s="123"/>
      <c r="EG5" s="123"/>
      <c r="EH5" s="123"/>
      <c r="EI5" s="123"/>
      <c r="EJ5" s="123"/>
      <c r="EK5" s="123"/>
      <c r="EL5" s="123"/>
      <c r="EM5" s="123"/>
      <c r="EN5" s="123"/>
      <c r="EO5" s="123"/>
      <c r="EP5" s="123"/>
      <c r="EQ5" s="123"/>
      <c r="ER5" s="123"/>
      <c r="ES5" s="123"/>
      <c r="ET5" s="123"/>
      <c r="EU5" s="123"/>
      <c r="EV5" s="123"/>
      <c r="EW5" s="123"/>
      <c r="EX5" s="123"/>
      <c r="EY5" s="123"/>
      <c r="EZ5" s="123"/>
      <c r="FA5" s="123"/>
      <c r="FB5" s="123"/>
      <c r="FC5" s="123"/>
      <c r="FD5" s="123"/>
      <c r="FE5" s="123"/>
      <c r="FF5" s="123"/>
      <c r="FG5" s="123"/>
      <c r="FH5" s="123"/>
      <c r="FI5" s="123"/>
      <c r="FJ5" s="123"/>
      <c r="FK5" s="123"/>
      <c r="FL5" s="123"/>
      <c r="FM5" s="123"/>
      <c r="FN5" s="123"/>
      <c r="FO5" s="123"/>
      <c r="FP5" s="123"/>
      <c r="FQ5" s="123"/>
      <c r="FR5" s="123"/>
      <c r="FS5" s="123"/>
      <c r="FT5" s="123"/>
      <c r="FU5" s="123"/>
      <c r="FV5" s="123"/>
      <c r="FW5" s="123"/>
      <c r="FX5" s="123"/>
      <c r="FY5" s="123"/>
      <c r="FZ5" s="123"/>
      <c r="GA5" s="123"/>
      <c r="GB5" s="123"/>
      <c r="GC5" s="123"/>
      <c r="GD5" s="123"/>
      <c r="GE5" s="123"/>
      <c r="GF5" s="123"/>
      <c r="GG5" s="123"/>
      <c r="GH5" s="123"/>
      <c r="GI5" s="123"/>
      <c r="GJ5" s="123"/>
      <c r="GK5" s="123"/>
      <c r="GL5" s="123"/>
      <c r="GM5" s="123"/>
      <c r="GN5" s="123"/>
      <c r="GO5" s="123"/>
      <c r="GP5" s="123"/>
      <c r="GQ5" s="123"/>
      <c r="GR5" s="123"/>
      <c r="GS5" s="123"/>
      <c r="GT5" s="123"/>
      <c r="GU5" s="123"/>
      <c r="GV5" s="123"/>
      <c r="GW5" s="123"/>
      <c r="GX5" s="123"/>
      <c r="GY5" s="123"/>
      <c r="GZ5" s="123"/>
      <c r="HA5" s="123"/>
      <c r="HB5" s="123"/>
      <c r="HC5" s="123"/>
      <c r="HD5" s="123"/>
      <c r="HE5" s="123"/>
      <c r="HF5" s="123"/>
      <c r="HG5" s="123"/>
      <c r="HH5" s="123"/>
      <c r="HI5" s="123"/>
      <c r="HJ5" s="123"/>
      <c r="HK5" s="123"/>
      <c r="HL5" s="123"/>
      <c r="HM5" s="123"/>
      <c r="HN5" s="123"/>
      <c r="HO5" s="123"/>
      <c r="HP5" s="123"/>
      <c r="HQ5" s="123"/>
      <c r="HR5" s="123"/>
      <c r="HS5" s="123"/>
      <c r="HT5" s="123"/>
      <c r="HU5" s="123"/>
      <c r="HV5" s="123"/>
      <c r="HW5" s="123"/>
      <c r="HX5" s="123"/>
      <c r="HY5" s="123"/>
      <c r="HZ5" s="123"/>
      <c r="IA5" s="123"/>
      <c r="IB5" s="123"/>
      <c r="IC5" s="123"/>
      <c r="ID5" s="123"/>
      <c r="IE5" s="123"/>
      <c r="IF5" s="123"/>
      <c r="IG5" s="123"/>
      <c r="IH5" s="123"/>
      <c r="II5" s="123"/>
      <c r="IJ5" s="123"/>
      <c r="IK5" s="123"/>
      <c r="IL5" s="123"/>
      <c r="IM5" s="123"/>
      <c r="IN5" s="123"/>
      <c r="IO5" s="123"/>
      <c r="IP5" s="123"/>
      <c r="IQ5" s="123"/>
      <c r="IR5" s="123"/>
      <c r="IS5" s="123"/>
      <c r="IT5" s="123"/>
      <c r="IU5" s="123"/>
      <c r="IV5" s="123"/>
      <c r="IW5" s="123"/>
      <c r="IX5" s="123"/>
      <c r="IY5" s="123"/>
      <c r="IZ5" s="123"/>
      <c r="JA5" s="123"/>
      <c r="JB5" s="123"/>
      <c r="JC5" s="123"/>
      <c r="JD5" s="123"/>
      <c r="JE5" s="123"/>
      <c r="JF5" s="123"/>
      <c r="JG5" s="123"/>
      <c r="JH5" s="123"/>
      <c r="JI5" s="123"/>
      <c r="JJ5" s="123"/>
      <c r="JK5" s="123"/>
      <c r="JL5" s="123"/>
      <c r="JM5" s="123"/>
      <c r="JN5" s="123"/>
      <c r="JO5" s="123"/>
      <c r="JP5" s="123"/>
      <c r="JQ5" s="123"/>
      <c r="JR5" s="123"/>
      <c r="JS5" s="123"/>
      <c r="JT5" s="123"/>
      <c r="JU5" s="123"/>
      <c r="JV5" s="123"/>
      <c r="JW5" s="123"/>
      <c r="JX5" s="123"/>
      <c r="JY5" s="123"/>
      <c r="JZ5" s="123"/>
      <c r="KA5" s="123"/>
      <c r="KB5" s="123"/>
      <c r="KC5" s="123"/>
      <c r="KD5" s="123"/>
      <c r="KE5" s="123"/>
      <c r="KF5" s="123"/>
      <c r="KG5" s="123"/>
      <c r="KH5" s="123"/>
      <c r="KI5" s="123"/>
      <c r="KJ5" s="123"/>
      <c r="KK5" s="123"/>
      <c r="KL5" s="123"/>
      <c r="KM5" s="123"/>
      <c r="KN5" s="123"/>
      <c r="KO5" s="123"/>
      <c r="KP5" s="123"/>
      <c r="KQ5" s="123"/>
      <c r="KR5" s="123"/>
      <c r="KS5" s="123"/>
      <c r="KT5" s="123"/>
      <c r="KU5" s="123"/>
      <c r="KV5" s="123"/>
      <c r="KW5" s="123"/>
      <c r="KX5" s="123"/>
      <c r="KY5" s="123"/>
      <c r="KZ5" s="123"/>
      <c r="LA5" s="123"/>
      <c r="LB5" s="123"/>
      <c r="LC5" s="123"/>
      <c r="LD5" s="123"/>
      <c r="LE5" s="123"/>
      <c r="LF5" s="123"/>
      <c r="LG5" s="123"/>
      <c r="LH5" s="123"/>
      <c r="LI5" s="123"/>
      <c r="LJ5" s="123"/>
      <c r="LK5" s="123"/>
      <c r="LL5" s="123"/>
      <c r="LM5" s="123"/>
      <c r="LN5" s="123"/>
      <c r="LO5" s="123"/>
      <c r="LP5" s="123"/>
      <c r="LQ5" s="123"/>
      <c r="LR5" s="123"/>
      <c r="LS5" s="123"/>
      <c r="LT5" s="123"/>
      <c r="LU5" s="123"/>
      <c r="LV5" s="123"/>
      <c r="LW5" s="123"/>
      <c r="LX5" s="123"/>
      <c r="LY5" s="123"/>
      <c r="LZ5" s="123"/>
      <c r="MA5" s="123"/>
      <c r="MB5" s="123"/>
      <c r="MC5" s="123"/>
      <c r="MD5" s="123"/>
      <c r="ME5" s="123"/>
      <c r="MF5" s="123"/>
      <c r="MG5" s="123"/>
      <c r="MH5" s="123"/>
      <c r="MI5" s="123"/>
      <c r="MJ5" s="123"/>
      <c r="MK5" s="123"/>
      <c r="ML5" s="123"/>
      <c r="MM5" s="123"/>
      <c r="MN5" s="123"/>
      <c r="MO5" s="123"/>
      <c r="MP5" s="123"/>
      <c r="MQ5" s="123"/>
      <c r="MR5" s="123"/>
      <c r="MS5" s="123"/>
      <c r="MT5" s="123"/>
      <c r="MU5" s="123"/>
      <c r="MV5" s="123"/>
      <c r="MW5" s="123"/>
      <c r="MX5" s="123"/>
      <c r="MY5" s="123"/>
      <c r="MZ5" s="123"/>
      <c r="NA5" s="123"/>
      <c r="NB5" s="123"/>
      <c r="NC5" s="123"/>
      <c r="ND5" s="123"/>
      <c r="NE5" s="123"/>
      <c r="NF5" s="123"/>
      <c r="NG5" s="123"/>
      <c r="NH5" s="123"/>
      <c r="NI5" s="123"/>
      <c r="NJ5" s="123"/>
      <c r="NK5" s="123"/>
      <c r="NL5" s="123"/>
      <c r="NM5" s="123"/>
      <c r="NN5" s="123"/>
      <c r="NO5" s="123"/>
      <c r="NP5" s="123"/>
      <c r="NQ5" s="123"/>
      <c r="NR5" s="123"/>
      <c r="NS5" s="123"/>
      <c r="NT5" s="123"/>
      <c r="NU5" s="123"/>
      <c r="NV5" s="123"/>
      <c r="NW5" s="123"/>
      <c r="NX5" s="123"/>
      <c r="NY5" s="123"/>
      <c r="NZ5" s="123"/>
      <c r="OA5" s="123"/>
      <c r="OB5" s="123"/>
      <c r="OC5" s="123"/>
      <c r="OD5" s="123"/>
      <c r="OE5" s="123"/>
      <c r="OF5" s="123"/>
      <c r="OG5" s="123"/>
      <c r="OH5" s="123"/>
      <c r="OI5" s="123"/>
      <c r="OJ5" s="123"/>
      <c r="OK5" s="123"/>
      <c r="OL5" s="123"/>
      <c r="OM5" s="123"/>
      <c r="ON5" s="123"/>
      <c r="OO5" s="123"/>
      <c r="OP5" s="123"/>
      <c r="OQ5" s="123"/>
      <c r="OR5" s="123"/>
      <c r="OS5" s="123"/>
      <c r="OT5" s="123"/>
      <c r="OU5" s="123"/>
      <c r="OV5" s="123"/>
      <c r="OW5" s="123"/>
      <c r="OX5" s="123"/>
      <c r="OY5" s="123"/>
      <c r="OZ5" s="123"/>
      <c r="PA5" s="123"/>
      <c r="PB5" s="123"/>
      <c r="PC5" s="123"/>
      <c r="PD5" s="123"/>
      <c r="PE5" s="123"/>
      <c r="PF5" s="123"/>
      <c r="PG5" s="123"/>
      <c r="PH5" s="123"/>
      <c r="PI5" s="123"/>
      <c r="PJ5" s="123"/>
      <c r="PK5" s="123"/>
      <c r="PL5" s="123"/>
      <c r="PM5" s="123"/>
      <c r="PN5" s="123"/>
      <c r="PO5" s="123"/>
      <c r="PP5" s="123"/>
      <c r="PQ5" s="123"/>
      <c r="PR5" s="123"/>
      <c r="PS5" s="123"/>
      <c r="PT5" s="123"/>
      <c r="PU5" s="123"/>
      <c r="PV5" s="123"/>
      <c r="PW5" s="123"/>
      <c r="PX5" s="123"/>
      <c r="PY5" s="123"/>
      <c r="PZ5" s="123"/>
      <c r="QA5" s="123"/>
      <c r="QB5" s="123"/>
      <c r="QC5" s="123"/>
      <c r="QD5" s="123"/>
      <c r="QE5" s="123"/>
      <c r="QF5" s="123"/>
      <c r="QG5" s="123"/>
      <c r="QH5" s="123"/>
      <c r="QI5" s="123"/>
      <c r="QJ5" s="123"/>
      <c r="QK5" s="123"/>
      <c r="QL5" s="123"/>
      <c r="QM5" s="123"/>
      <c r="QN5" s="123"/>
      <c r="QO5" s="123"/>
      <c r="QP5" s="123"/>
      <c r="QQ5" s="123"/>
      <c r="QR5" s="123"/>
      <c r="QS5" s="123"/>
      <c r="QT5" s="123"/>
      <c r="QU5" s="123"/>
      <c r="QV5" s="123"/>
      <c r="QW5" s="123"/>
      <c r="QX5" s="123"/>
      <c r="QY5" s="123"/>
      <c r="QZ5" s="123"/>
      <c r="RA5" s="123"/>
      <c r="RB5" s="123"/>
      <c r="RC5" s="123"/>
      <c r="RD5" s="123"/>
      <c r="RE5" s="123"/>
      <c r="RF5" s="123"/>
      <c r="RG5" s="123"/>
      <c r="RH5" s="123"/>
      <c r="RI5" s="123"/>
      <c r="RJ5" s="123"/>
      <c r="RK5" s="123"/>
      <c r="RL5" s="123"/>
      <c r="RM5" s="123"/>
      <c r="RN5" s="123"/>
      <c r="RO5" s="123"/>
      <c r="RP5" s="123"/>
      <c r="RQ5" s="123"/>
      <c r="RR5" s="123"/>
      <c r="RS5" s="123"/>
      <c r="RT5" s="123"/>
      <c r="RU5" s="123"/>
      <c r="RV5" s="123"/>
      <c r="RW5" s="123"/>
      <c r="RX5" s="123"/>
      <c r="RY5" s="123"/>
      <c r="RZ5" s="123"/>
      <c r="SA5" s="123"/>
      <c r="SB5" s="123"/>
      <c r="SC5" s="123"/>
      <c r="SD5" s="123"/>
      <c r="SE5" s="123"/>
      <c r="SF5" s="123"/>
      <c r="SG5" s="123"/>
      <c r="SH5" s="123"/>
      <c r="SI5" s="123"/>
      <c r="SJ5" s="123"/>
      <c r="SK5" s="123"/>
      <c r="SL5" s="123"/>
      <c r="SM5" s="123"/>
      <c r="SN5" s="123"/>
      <c r="SO5" s="123"/>
      <c r="SP5" s="123"/>
      <c r="SQ5" s="123"/>
      <c r="SR5" s="123"/>
      <c r="SS5" s="123"/>
      <c r="ST5" s="123"/>
      <c r="SU5" s="123"/>
      <c r="SV5" s="123"/>
      <c r="SW5" s="123"/>
      <c r="SX5" s="123"/>
      <c r="SY5" s="123"/>
      <c r="SZ5" s="123"/>
      <c r="TA5" s="123"/>
      <c r="TB5" s="123"/>
      <c r="TC5" s="123"/>
      <c r="TD5" s="123"/>
      <c r="TE5" s="123"/>
      <c r="TF5" s="123"/>
      <c r="TG5" s="123"/>
      <c r="TH5" s="123"/>
      <c r="TI5" s="123"/>
      <c r="TJ5" s="123"/>
      <c r="TK5" s="123"/>
      <c r="TL5" s="123"/>
      <c r="TM5" s="123"/>
      <c r="TN5" s="123"/>
      <c r="TO5" s="123"/>
      <c r="TP5" s="123"/>
      <c r="TQ5" s="123"/>
      <c r="TR5" s="123"/>
      <c r="TS5" s="123"/>
      <c r="TT5" s="123"/>
      <c r="TU5" s="123"/>
      <c r="TV5" s="123"/>
      <c r="TW5" s="123"/>
      <c r="TX5" s="123"/>
      <c r="TY5" s="123"/>
      <c r="TZ5" s="123"/>
      <c r="UA5" s="123"/>
      <c r="UB5" s="123"/>
      <c r="UC5" s="123"/>
      <c r="UD5" s="123"/>
      <c r="UE5" s="123"/>
      <c r="UF5" s="123"/>
      <c r="UG5" s="123"/>
      <c r="UH5" s="123"/>
      <c r="UI5" s="123"/>
      <c r="UJ5" s="123"/>
      <c r="UK5" s="123"/>
      <c r="UL5" s="123"/>
      <c r="UM5" s="123"/>
      <c r="UN5" s="123"/>
      <c r="UO5" s="123"/>
      <c r="UP5" s="123"/>
      <c r="UQ5" s="123"/>
      <c r="UR5" s="123"/>
      <c r="US5" s="123"/>
      <c r="UT5" s="123"/>
      <c r="UU5" s="123"/>
      <c r="UV5" s="123"/>
      <c r="UW5" s="123"/>
      <c r="UX5" s="123"/>
      <c r="UY5" s="123"/>
      <c r="UZ5" s="123"/>
      <c r="VA5" s="123"/>
      <c r="VB5" s="123"/>
      <c r="VC5" s="123"/>
      <c r="VD5" s="123"/>
      <c r="VE5" s="123"/>
      <c r="VF5" s="123"/>
      <c r="VG5" s="123"/>
      <c r="VH5" s="123"/>
      <c r="VI5" s="123"/>
      <c r="VJ5" s="123"/>
      <c r="VK5" s="123"/>
      <c r="VL5" s="123"/>
      <c r="VM5" s="123"/>
      <c r="VN5" s="123"/>
      <c r="VO5" s="123"/>
      <c r="VP5" s="123"/>
      <c r="VQ5" s="123"/>
      <c r="VR5" s="123"/>
      <c r="VS5" s="123"/>
      <c r="VT5" s="123"/>
      <c r="VU5" s="123"/>
      <c r="VV5" s="123"/>
      <c r="VW5" s="123"/>
      <c r="VX5" s="123"/>
      <c r="VY5" s="123"/>
      <c r="VZ5" s="123"/>
      <c r="WA5" s="123"/>
      <c r="WB5" s="123"/>
      <c r="WC5" s="123"/>
      <c r="WD5" s="123"/>
      <c r="WE5" s="123"/>
      <c r="WF5" s="123"/>
      <c r="WG5" s="123"/>
      <c r="WH5" s="123"/>
      <c r="WI5" s="123"/>
      <c r="WJ5" s="123"/>
      <c r="WK5" s="123"/>
      <c r="WL5" s="123"/>
      <c r="WM5" s="123"/>
      <c r="WN5" s="123"/>
      <c r="WO5" s="123"/>
      <c r="WP5" s="123"/>
      <c r="WQ5" s="123"/>
      <c r="WR5" s="123"/>
      <c r="WS5" s="123"/>
      <c r="WT5" s="123"/>
      <c r="WU5" s="123"/>
      <c r="WV5" s="123"/>
      <c r="WW5" s="123"/>
      <c r="WX5" s="123"/>
      <c r="WY5" s="123"/>
      <c r="WZ5" s="123"/>
      <c r="XA5" s="123"/>
      <c r="XB5" s="123"/>
      <c r="XC5" s="123"/>
      <c r="XD5" s="123"/>
      <c r="XE5" s="123"/>
      <c r="XF5" s="123"/>
      <c r="XG5" s="123"/>
      <c r="XH5" s="123"/>
      <c r="XI5" s="123"/>
      <c r="XJ5" s="123"/>
      <c r="XK5" s="123"/>
      <c r="XL5" s="123"/>
      <c r="XM5" s="123"/>
      <c r="XN5" s="123"/>
      <c r="XO5" s="123"/>
      <c r="XP5" s="123"/>
      <c r="XQ5" s="123"/>
      <c r="XR5" s="123"/>
      <c r="XS5" s="123"/>
      <c r="XT5" s="123"/>
      <c r="XU5" s="123"/>
      <c r="XV5" s="123"/>
      <c r="XW5" s="123"/>
      <c r="XX5" s="123"/>
      <c r="XY5" s="123"/>
      <c r="XZ5" s="123"/>
      <c r="YA5" s="123"/>
      <c r="YB5" s="123"/>
      <c r="YC5" s="123"/>
      <c r="YD5" s="123"/>
      <c r="YE5" s="123"/>
      <c r="YF5" s="123"/>
      <c r="YG5" s="123"/>
      <c r="YH5" s="123"/>
      <c r="YI5" s="123"/>
      <c r="YJ5" s="123"/>
      <c r="YK5" s="123"/>
      <c r="YL5" s="123"/>
      <c r="YM5" s="123"/>
      <c r="YN5" s="123"/>
      <c r="YO5" s="123"/>
      <c r="YP5" s="123"/>
      <c r="YQ5" s="123"/>
      <c r="YR5" s="123"/>
      <c r="YS5" s="123"/>
      <c r="YT5" s="123"/>
      <c r="YU5" s="123"/>
      <c r="YV5" s="123"/>
      <c r="YW5" s="123"/>
      <c r="YX5" s="123"/>
      <c r="YY5" s="123"/>
      <c r="YZ5" s="123"/>
      <c r="ZA5" s="123"/>
      <c r="ZB5" s="123"/>
      <c r="ZC5" s="123"/>
      <c r="ZD5" s="123"/>
      <c r="ZE5" s="123"/>
      <c r="ZF5" s="123"/>
      <c r="ZG5" s="123"/>
      <c r="ZH5" s="123"/>
      <c r="ZI5" s="123"/>
      <c r="ZJ5" s="123"/>
      <c r="ZK5" s="123"/>
      <c r="ZL5" s="123"/>
      <c r="ZM5" s="123"/>
      <c r="ZN5" s="123"/>
      <c r="ZO5" s="123"/>
      <c r="ZP5" s="123"/>
      <c r="ZQ5" s="123"/>
      <c r="ZR5" s="123"/>
      <c r="ZS5" s="123"/>
      <c r="ZT5" s="123"/>
      <c r="ZU5" s="123"/>
      <c r="ZV5" s="123"/>
      <c r="ZW5" s="123"/>
      <c r="ZX5" s="123"/>
      <c r="ZY5" s="123"/>
      <c r="ZZ5" s="123"/>
      <c r="AAA5" s="123"/>
      <c r="AAB5" s="123"/>
      <c r="AAC5" s="123"/>
      <c r="AAD5" s="123"/>
      <c r="AAE5" s="123"/>
      <c r="AAF5" s="123"/>
      <c r="AAG5" s="123"/>
      <c r="AAH5" s="123"/>
      <c r="AAI5" s="123"/>
      <c r="AAJ5" s="123"/>
      <c r="AAK5" s="123"/>
      <c r="AAL5" s="123"/>
      <c r="AAM5" s="123"/>
      <c r="AAN5" s="123"/>
      <c r="AAO5" s="123"/>
      <c r="AAP5" s="123"/>
      <c r="AAQ5" s="123"/>
      <c r="AAR5" s="123"/>
      <c r="AAS5" s="123"/>
      <c r="AAT5" s="123"/>
      <c r="AAU5" s="123"/>
      <c r="AAV5" s="123"/>
      <c r="AAW5" s="123"/>
      <c r="AAX5" s="123"/>
      <c r="AAY5" s="123"/>
      <c r="AAZ5" s="123"/>
      <c r="ABA5" s="123"/>
      <c r="ABB5" s="123"/>
      <c r="ABC5" s="123"/>
      <c r="ABD5" s="123"/>
      <c r="ABE5" s="123"/>
      <c r="ABF5" s="123"/>
      <c r="ABG5" s="123"/>
      <c r="ABH5" s="123"/>
      <c r="ABI5" s="123"/>
      <c r="ABJ5" s="123"/>
      <c r="ABK5" s="123"/>
      <c r="ABL5" s="123"/>
      <c r="ABM5" s="123"/>
      <c r="ABN5" s="123"/>
      <c r="ABO5" s="123"/>
      <c r="ABP5" s="123"/>
      <c r="ABQ5" s="123"/>
      <c r="ABR5" s="123"/>
      <c r="ABS5" s="123"/>
      <c r="ABT5" s="123"/>
      <c r="ABU5" s="123"/>
      <c r="ABV5" s="123"/>
      <c r="ABW5" s="123"/>
      <c r="ABX5" s="123"/>
      <c r="ABY5" s="123"/>
      <c r="ABZ5" s="123"/>
      <c r="ACA5" s="123"/>
      <c r="ACB5" s="123"/>
      <c r="ACC5" s="123"/>
      <c r="ACD5" s="123"/>
      <c r="ACE5" s="123"/>
      <c r="ACF5" s="123"/>
      <c r="ACG5" s="123"/>
      <c r="ACH5" s="123"/>
      <c r="ACI5" s="123"/>
      <c r="ACJ5" s="123"/>
      <c r="ACK5" s="123"/>
      <c r="ACL5" s="123"/>
      <c r="ACM5" s="123"/>
      <c r="ACN5" s="123"/>
      <c r="ACO5" s="123"/>
      <c r="ACP5" s="123"/>
      <c r="ACQ5" s="123"/>
      <c r="ACR5" s="123"/>
      <c r="ACS5" s="123"/>
      <c r="ACT5" s="123"/>
      <c r="ACU5" s="123"/>
      <c r="ACV5" s="123"/>
      <c r="ACW5" s="123"/>
      <c r="ACX5" s="123"/>
      <c r="ACY5" s="123"/>
      <c r="ACZ5" s="123"/>
      <c r="ADA5" s="123"/>
      <c r="ADB5" s="123"/>
      <c r="ADC5" s="123"/>
      <c r="ADD5" s="123"/>
      <c r="ADE5" s="123"/>
      <c r="ADF5" s="123"/>
      <c r="ADG5" s="123"/>
      <c r="ADH5" s="123"/>
      <c r="ADI5" s="123"/>
      <c r="ADJ5" s="123"/>
      <c r="ADK5" s="123"/>
      <c r="ADL5" s="123"/>
      <c r="ADM5" s="123"/>
      <c r="ADN5" s="123"/>
      <c r="ADO5" s="123"/>
      <c r="ADP5" s="123"/>
      <c r="ADQ5" s="123"/>
      <c r="ADR5" s="123"/>
      <c r="ADS5" s="123"/>
      <c r="ADT5" s="123"/>
      <c r="ADU5" s="123"/>
      <c r="ADV5" s="123"/>
      <c r="ADW5" s="123"/>
      <c r="ADX5" s="123"/>
      <c r="ADY5" s="123"/>
      <c r="ADZ5" s="123"/>
      <c r="AEA5" s="123"/>
      <c r="AEB5" s="123"/>
      <c r="AEC5" s="123"/>
      <c r="AED5" s="123"/>
      <c r="AEE5" s="123"/>
      <c r="AEF5" s="123"/>
      <c r="AEG5" s="123"/>
      <c r="AEH5" s="123"/>
      <c r="AEI5" s="123"/>
      <c r="AEJ5" s="123"/>
      <c r="AEK5" s="123"/>
      <c r="AEL5" s="123"/>
      <c r="AEM5" s="123"/>
      <c r="AEN5" s="123"/>
      <c r="AEO5" s="123"/>
      <c r="AEP5" s="123"/>
      <c r="AEQ5" s="123"/>
      <c r="AER5" s="123"/>
      <c r="AES5" s="123"/>
      <c r="AET5" s="123"/>
      <c r="AEU5" s="123"/>
      <c r="AEV5" s="123"/>
      <c r="AEW5" s="123"/>
      <c r="AEX5" s="123"/>
      <c r="AEY5" s="123"/>
      <c r="AEZ5" s="123"/>
      <c r="AFA5" s="123"/>
      <c r="AFB5" s="123"/>
      <c r="AFC5" s="123"/>
      <c r="AFD5" s="123"/>
      <c r="AFE5" s="123"/>
      <c r="AFF5" s="123"/>
      <c r="AFG5" s="123"/>
      <c r="AFH5" s="123"/>
      <c r="AFI5" s="123"/>
      <c r="AFJ5" s="123"/>
      <c r="AFK5" s="123"/>
      <c r="AFL5" s="123"/>
      <c r="AFM5" s="123"/>
      <c r="AFN5" s="123"/>
      <c r="AFO5" s="123"/>
      <c r="AFP5" s="123"/>
      <c r="AFQ5" s="123"/>
      <c r="AFR5" s="123"/>
      <c r="AFS5" s="123"/>
      <c r="AFT5" s="123"/>
      <c r="AFU5" s="123"/>
      <c r="AFV5" s="123"/>
      <c r="AFW5" s="123"/>
      <c r="AFX5" s="123"/>
      <c r="AFY5" s="123"/>
      <c r="AFZ5" s="123"/>
      <c r="AGA5" s="123"/>
      <c r="AGB5" s="123"/>
      <c r="AGC5" s="123"/>
      <c r="AGD5" s="123"/>
      <c r="AGE5" s="123"/>
      <c r="AGF5" s="123"/>
      <c r="AGG5" s="123"/>
      <c r="AGH5" s="123"/>
      <c r="AGI5" s="123"/>
      <c r="AGJ5" s="123"/>
      <c r="AGK5" s="123"/>
      <c r="AGL5" s="123"/>
      <c r="AGM5" s="123"/>
      <c r="AGN5" s="123"/>
      <c r="AGO5" s="123"/>
      <c r="AGP5" s="123"/>
      <c r="AGQ5" s="123"/>
      <c r="AGR5" s="123"/>
      <c r="AGS5" s="123"/>
      <c r="AGT5" s="123"/>
      <c r="AGU5" s="123"/>
      <c r="AGV5" s="123"/>
      <c r="AGW5" s="123"/>
      <c r="AGX5" s="123"/>
      <c r="AGY5" s="123"/>
      <c r="AGZ5" s="123"/>
      <c r="AHA5" s="123"/>
      <c r="AHB5" s="123"/>
      <c r="AHC5" s="123"/>
      <c r="AHD5" s="123"/>
      <c r="AHE5" s="123"/>
      <c r="AHF5" s="123"/>
      <c r="AHG5" s="123"/>
      <c r="AHH5" s="123"/>
      <c r="AHI5" s="123"/>
      <c r="AHJ5" s="123"/>
      <c r="AHK5" s="123"/>
      <c r="AHL5" s="123"/>
      <c r="AHM5" s="123"/>
      <c r="AHN5" s="123"/>
      <c r="AHO5" s="123"/>
      <c r="AHP5" s="123"/>
      <c r="AHQ5" s="123"/>
      <c r="AHR5" s="123"/>
      <c r="AHS5" s="123"/>
      <c r="AHT5" s="123"/>
      <c r="AHU5" s="123"/>
      <c r="AHV5" s="123"/>
      <c r="AHW5" s="123"/>
      <c r="AHX5" s="123"/>
      <c r="AHY5" s="123"/>
      <c r="AHZ5" s="123"/>
      <c r="AIA5" s="123"/>
      <c r="AIB5" s="123"/>
      <c r="AIC5" s="123"/>
      <c r="AID5" s="123"/>
      <c r="AIE5" s="123"/>
      <c r="AIF5" s="123"/>
      <c r="AIG5" s="123"/>
      <c r="AIH5" s="123"/>
      <c r="AII5" s="123"/>
      <c r="AIJ5" s="123"/>
      <c r="AIK5" s="123"/>
      <c r="AIL5" s="123"/>
      <c r="AIM5" s="123"/>
      <c r="AIN5" s="123"/>
      <c r="AIO5" s="123"/>
      <c r="AIP5" s="123"/>
      <c r="AIQ5" s="123"/>
      <c r="AIR5" s="123"/>
      <c r="AIS5" s="123"/>
      <c r="AIT5" s="123"/>
      <c r="AIU5" s="123"/>
      <c r="AIV5" s="123"/>
      <c r="AIW5" s="123"/>
      <c r="AIX5" s="123"/>
      <c r="AIY5" s="123"/>
      <c r="AIZ5" s="123"/>
      <c r="AJA5" s="123"/>
      <c r="AJB5" s="123"/>
      <c r="AJC5" s="123"/>
      <c r="AJD5" s="123"/>
      <c r="AJE5" s="123"/>
      <c r="AJF5" s="123"/>
      <c r="AJG5" s="123"/>
      <c r="AJH5" s="123"/>
      <c r="AJI5" s="123"/>
      <c r="AJJ5" s="123"/>
      <c r="AJK5" s="123"/>
      <c r="AJL5" s="123"/>
      <c r="AJM5" s="123"/>
      <c r="AJN5" s="123"/>
      <c r="AJO5" s="123"/>
      <c r="AJP5" s="123"/>
      <c r="AJQ5" s="123"/>
      <c r="AJR5" s="123"/>
      <c r="AJS5" s="123"/>
      <c r="AJT5" s="123"/>
      <c r="AJU5" s="123"/>
      <c r="AJV5" s="123"/>
      <c r="AJW5" s="123"/>
      <c r="AJX5" s="123"/>
      <c r="AJY5" s="123"/>
      <c r="AJZ5" s="123"/>
      <c r="AKA5" s="123"/>
      <c r="AKB5" s="123"/>
      <c r="AKC5" s="123"/>
      <c r="AKD5" s="123"/>
      <c r="AKE5" s="123"/>
      <c r="AKF5" s="123"/>
      <c r="AKG5" s="123"/>
      <c r="AKH5" s="123"/>
      <c r="AKI5" s="123"/>
      <c r="AKJ5" s="123"/>
      <c r="AKK5" s="123"/>
      <c r="AKL5" s="123"/>
      <c r="AKM5" s="123"/>
      <c r="AKN5" s="123"/>
      <c r="AKO5" s="123"/>
      <c r="AKP5" s="123"/>
      <c r="AKQ5" s="123"/>
      <c r="AKR5" s="123"/>
      <c r="AKS5" s="123"/>
      <c r="AKT5" s="123"/>
      <c r="AKU5" s="123"/>
      <c r="AKV5" s="123"/>
      <c r="AKW5" s="123"/>
      <c r="AKX5" s="123"/>
      <c r="AKY5" s="123"/>
      <c r="AKZ5" s="123"/>
      <c r="ALA5" s="123"/>
      <c r="ALB5" s="123"/>
      <c r="ALC5" s="123"/>
      <c r="ALD5" s="123"/>
      <c r="ALE5" s="123"/>
      <c r="ALF5" s="123"/>
      <c r="ALG5" s="123"/>
      <c r="ALH5" s="123"/>
      <c r="ALI5" s="123"/>
      <c r="ALJ5" s="123"/>
      <c r="ALK5" s="123"/>
      <c r="ALL5" s="123"/>
      <c r="ALM5" s="123"/>
      <c r="ALN5" s="123"/>
      <c r="ALO5" s="123"/>
      <c r="ALP5" s="123"/>
      <c r="ALQ5" s="123"/>
      <c r="ALR5" s="123"/>
      <c r="ALS5" s="123"/>
      <c r="ALT5" s="123"/>
      <c r="ALU5" s="123"/>
      <c r="ALV5" s="123"/>
      <c r="ALW5" s="123"/>
      <c r="ALX5" s="123"/>
      <c r="ALY5" s="123"/>
      <c r="ALZ5" s="123"/>
      <c r="AMA5" s="123"/>
      <c r="AMB5" s="123"/>
      <c r="AMC5" s="123"/>
      <c r="AMD5" s="123"/>
      <c r="AME5" s="123"/>
      <c r="AMF5" s="123"/>
      <c r="AMG5" s="123"/>
      <c r="AMH5" s="123"/>
      <c r="AMI5" s="123"/>
      <c r="AMJ5" s="123"/>
      <c r="AMK5" s="123"/>
      <c r="AML5" s="123"/>
      <c r="AMM5" s="123"/>
      <c r="AMN5" s="123"/>
      <c r="AMO5" s="123"/>
      <c r="AMP5" s="123"/>
      <c r="AMQ5" s="123"/>
      <c r="AMR5" s="123"/>
      <c r="AMS5" s="123"/>
      <c r="AMT5" s="123"/>
      <c r="AMU5" s="123"/>
      <c r="AMV5" s="123"/>
      <c r="AMW5" s="123"/>
      <c r="AMX5" s="123"/>
      <c r="AMY5" s="123"/>
      <c r="AMZ5" s="123"/>
      <c r="ANA5" s="123"/>
      <c r="ANB5" s="123"/>
      <c r="ANC5" s="123"/>
      <c r="AND5" s="123"/>
      <c r="ANE5" s="123"/>
      <c r="ANF5" s="123"/>
      <c r="ANG5" s="123"/>
      <c r="ANH5" s="123"/>
      <c r="ANI5" s="123"/>
      <c r="ANJ5" s="123"/>
      <c r="ANK5" s="123"/>
      <c r="ANL5" s="123"/>
      <c r="ANM5" s="123"/>
      <c r="ANN5" s="123"/>
      <c r="ANO5" s="123"/>
      <c r="ANP5" s="123"/>
      <c r="ANQ5" s="123"/>
      <c r="ANR5" s="123"/>
      <c r="ANS5" s="123"/>
      <c r="ANT5" s="123"/>
      <c r="ANU5" s="123"/>
      <c r="ANV5" s="123"/>
      <c r="ANW5" s="123"/>
      <c r="ANX5" s="123"/>
      <c r="ANY5" s="123"/>
      <c r="ANZ5" s="123"/>
      <c r="AOA5" s="123"/>
      <c r="AOB5" s="123"/>
      <c r="AOC5" s="123"/>
      <c r="AOD5" s="123"/>
      <c r="AOE5" s="123"/>
      <c r="AOF5" s="123"/>
      <c r="AOG5" s="123"/>
      <c r="AOH5" s="123"/>
      <c r="AOI5" s="123"/>
      <c r="AOJ5" s="123"/>
      <c r="AOK5" s="123"/>
      <c r="AOL5" s="123"/>
      <c r="AOM5" s="123"/>
      <c r="AON5" s="123"/>
      <c r="AOO5" s="123"/>
      <c r="AOP5" s="123"/>
      <c r="AOQ5" s="123"/>
      <c r="AOR5" s="123"/>
      <c r="AOS5" s="123"/>
      <c r="AOT5" s="123"/>
      <c r="AOU5" s="123"/>
      <c r="AOV5" s="123"/>
      <c r="AOW5" s="123"/>
      <c r="AOX5" s="123"/>
      <c r="AOY5" s="123"/>
      <c r="AOZ5" s="123"/>
      <c r="APA5" s="123"/>
      <c r="APB5" s="123"/>
      <c r="APC5" s="123"/>
      <c r="APD5" s="123"/>
      <c r="APE5" s="123"/>
      <c r="APF5" s="123"/>
      <c r="APG5" s="123"/>
      <c r="APH5" s="123"/>
      <c r="API5" s="123"/>
      <c r="APJ5" s="123"/>
      <c r="APK5" s="123"/>
      <c r="APL5" s="123"/>
      <c r="APM5" s="123"/>
      <c r="APN5" s="123"/>
      <c r="APO5" s="123"/>
      <c r="APP5" s="123"/>
      <c r="APQ5" s="123"/>
      <c r="APR5" s="123"/>
      <c r="APS5" s="123"/>
      <c r="APT5" s="123"/>
      <c r="APU5" s="123"/>
      <c r="APV5" s="123"/>
      <c r="APW5" s="123"/>
      <c r="APX5" s="123"/>
      <c r="APY5" s="123"/>
      <c r="APZ5" s="123"/>
      <c r="AQA5" s="123"/>
      <c r="AQB5" s="123"/>
      <c r="AQC5" s="123"/>
      <c r="AQD5" s="123"/>
      <c r="AQE5" s="123"/>
      <c r="AQF5" s="123"/>
      <c r="AQG5" s="123"/>
      <c r="AQH5" s="123"/>
      <c r="AQI5" s="123"/>
      <c r="AQJ5" s="123"/>
      <c r="AQK5" s="123"/>
      <c r="AQL5" s="123"/>
      <c r="AQM5" s="123"/>
      <c r="AQN5" s="123"/>
      <c r="AQO5" s="123"/>
      <c r="AQP5" s="123"/>
      <c r="AQQ5" s="123"/>
      <c r="AQR5" s="123"/>
      <c r="AQS5" s="123"/>
      <c r="AQT5" s="123"/>
      <c r="AQU5" s="123"/>
      <c r="AQV5" s="123"/>
      <c r="AQW5" s="123"/>
      <c r="AQX5" s="123"/>
      <c r="AQY5" s="123"/>
      <c r="AQZ5" s="123"/>
      <c r="ARA5" s="123"/>
      <c r="ARB5" s="123"/>
      <c r="ARC5" s="123"/>
      <c r="ARD5" s="123"/>
      <c r="ARE5" s="123"/>
      <c r="ARF5" s="123"/>
      <c r="ARG5" s="123"/>
      <c r="ARH5" s="123"/>
      <c r="ARI5" s="123"/>
      <c r="ARJ5" s="123"/>
      <c r="ARK5" s="123"/>
      <c r="ARL5" s="123"/>
      <c r="ARM5" s="123"/>
      <c r="ARN5" s="123"/>
      <c r="ARO5" s="123"/>
      <c r="ARP5" s="123"/>
      <c r="ARQ5" s="123"/>
      <c r="ARR5" s="123"/>
      <c r="ARS5" s="123"/>
      <c r="ART5" s="123"/>
      <c r="ARU5" s="123"/>
      <c r="ARV5" s="123"/>
      <c r="ARW5" s="123"/>
      <c r="ARX5" s="123"/>
      <c r="ARY5" s="123"/>
      <c r="ARZ5" s="123"/>
      <c r="ASA5" s="123"/>
      <c r="ASB5" s="123"/>
      <c r="ASC5" s="123"/>
      <c r="ASD5" s="123"/>
      <c r="ASE5" s="123"/>
      <c r="ASF5" s="123"/>
      <c r="ASG5" s="123"/>
      <c r="ASH5" s="123"/>
      <c r="ASI5" s="123"/>
      <c r="ASJ5" s="123"/>
      <c r="ASK5" s="123"/>
      <c r="ASL5" s="123"/>
      <c r="ASM5" s="123"/>
      <c r="ASN5" s="123"/>
      <c r="ASO5" s="123"/>
      <c r="ASP5" s="123"/>
      <c r="ASQ5" s="123"/>
      <c r="ASR5" s="123"/>
      <c r="ASS5" s="123"/>
      <c r="AST5" s="123"/>
      <c r="ASU5" s="123"/>
      <c r="ASV5" s="123"/>
      <c r="ASW5" s="123"/>
      <c r="ASX5" s="123"/>
      <c r="ASY5" s="123"/>
      <c r="ASZ5" s="123"/>
      <c r="ATA5" s="123"/>
      <c r="ATB5" s="123"/>
      <c r="ATC5" s="123"/>
      <c r="ATD5" s="123"/>
      <c r="ATE5" s="123"/>
      <c r="ATF5" s="123"/>
      <c r="ATG5" s="123"/>
      <c r="ATH5" s="123"/>
      <c r="ATI5" s="123"/>
      <c r="ATJ5" s="123"/>
      <c r="ATK5" s="123"/>
      <c r="ATL5" s="123"/>
      <c r="ATM5" s="123"/>
      <c r="ATN5" s="123"/>
      <c r="ATO5" s="123"/>
      <c r="ATP5" s="123"/>
      <c r="ATQ5" s="123"/>
      <c r="ATR5" s="123"/>
      <c r="ATS5" s="123"/>
      <c r="ATT5" s="123"/>
      <c r="ATU5" s="123"/>
      <c r="ATV5" s="123"/>
      <c r="ATW5" s="123"/>
      <c r="ATX5" s="123"/>
      <c r="ATY5" s="123"/>
      <c r="ATZ5" s="123"/>
      <c r="AUA5" s="123"/>
      <c r="AUB5" s="123"/>
      <c r="AUC5" s="123"/>
      <c r="AUD5" s="123"/>
      <c r="AUE5" s="123"/>
      <c r="AUF5" s="123"/>
      <c r="AUG5" s="123"/>
      <c r="AUH5" s="123"/>
      <c r="AUI5" s="123"/>
      <c r="AUJ5" s="123"/>
      <c r="AUK5" s="123"/>
      <c r="AUL5" s="123"/>
      <c r="AUM5" s="123"/>
      <c r="AUN5" s="123"/>
      <c r="AUO5" s="123"/>
      <c r="AUP5" s="123"/>
      <c r="AUQ5" s="123"/>
      <c r="AUR5" s="123"/>
      <c r="AUS5" s="123"/>
      <c r="AUT5" s="123"/>
      <c r="AUU5" s="123"/>
      <c r="AUV5" s="123"/>
      <c r="AUW5" s="123"/>
      <c r="AUX5" s="123"/>
      <c r="AUY5" s="123"/>
      <c r="AUZ5" s="123"/>
      <c r="AVA5" s="123"/>
      <c r="AVB5" s="123"/>
      <c r="AVC5" s="123"/>
      <c r="AVD5" s="123"/>
      <c r="AVE5" s="123"/>
      <c r="AVF5" s="123"/>
      <c r="AVG5" s="123"/>
      <c r="AVH5" s="123"/>
      <c r="AVI5" s="123"/>
      <c r="AVJ5" s="123"/>
      <c r="AVK5" s="123"/>
      <c r="AVL5" s="123"/>
      <c r="AVM5" s="123"/>
      <c r="AVN5" s="123"/>
      <c r="AVO5" s="123"/>
      <c r="AVP5" s="123"/>
      <c r="AVQ5" s="123"/>
      <c r="AVR5" s="123"/>
      <c r="AVS5" s="123"/>
      <c r="AVT5" s="123"/>
      <c r="AVU5" s="123"/>
      <c r="AVV5" s="123"/>
      <c r="AVW5" s="123"/>
      <c r="AVX5" s="123"/>
      <c r="AVY5" s="123"/>
      <c r="AVZ5" s="123"/>
      <c r="AWA5" s="123"/>
      <c r="AWB5" s="123"/>
      <c r="AWC5" s="123"/>
      <c r="AWD5" s="123"/>
      <c r="AWE5" s="123"/>
      <c r="AWF5" s="123"/>
      <c r="AWG5" s="123"/>
      <c r="AWH5" s="123"/>
      <c r="AWI5" s="123"/>
      <c r="AWJ5" s="123"/>
      <c r="AWK5" s="123"/>
      <c r="AWL5" s="123"/>
      <c r="AWM5" s="123"/>
      <c r="AWN5" s="123"/>
      <c r="AWO5" s="123"/>
      <c r="AWP5" s="123"/>
      <c r="AWQ5" s="123"/>
      <c r="AWR5" s="123"/>
      <c r="AWS5" s="123"/>
      <c r="AWT5" s="123"/>
      <c r="AWU5" s="123"/>
      <c r="AWV5" s="123"/>
      <c r="AWW5" s="123"/>
      <c r="AWX5" s="123"/>
      <c r="AWY5" s="123"/>
      <c r="AWZ5" s="123"/>
      <c r="AXA5" s="123"/>
      <c r="AXB5" s="123"/>
      <c r="AXC5" s="123"/>
      <c r="AXD5" s="123"/>
      <c r="AXE5" s="123"/>
      <c r="AXF5" s="123"/>
      <c r="AXG5" s="123"/>
      <c r="AXH5" s="123"/>
      <c r="AXI5" s="123"/>
      <c r="AXJ5" s="123"/>
      <c r="AXK5" s="123"/>
      <c r="AXL5" s="123"/>
      <c r="AXM5" s="123"/>
      <c r="AXN5" s="123"/>
      <c r="AXO5" s="123"/>
      <c r="AXP5" s="123"/>
      <c r="AXQ5" s="123"/>
      <c r="AXR5" s="123"/>
      <c r="AXS5" s="123"/>
      <c r="AXT5" s="123"/>
      <c r="AXU5" s="123"/>
      <c r="AXV5" s="123"/>
      <c r="AXW5" s="123"/>
      <c r="AXX5" s="123"/>
      <c r="AXY5" s="123"/>
      <c r="AXZ5" s="123"/>
      <c r="AYA5" s="123"/>
      <c r="AYB5" s="123"/>
      <c r="AYC5" s="123"/>
      <c r="AYD5" s="123"/>
      <c r="AYE5" s="123"/>
      <c r="AYF5" s="123"/>
      <c r="AYG5" s="123"/>
      <c r="AYH5" s="123"/>
      <c r="AYI5" s="123"/>
      <c r="AYJ5" s="123"/>
      <c r="AYK5" s="123"/>
      <c r="AYL5" s="123"/>
      <c r="AYM5" s="123"/>
      <c r="AYN5" s="123"/>
      <c r="AYO5" s="123"/>
      <c r="AYP5" s="123"/>
      <c r="AYQ5" s="123"/>
      <c r="AYR5" s="123"/>
      <c r="AYS5" s="123"/>
      <c r="AYT5" s="123"/>
      <c r="AYU5" s="123"/>
      <c r="AYV5" s="123"/>
      <c r="AYW5" s="123"/>
      <c r="AYX5" s="123"/>
      <c r="AYY5" s="123"/>
      <c r="AYZ5" s="123"/>
      <c r="AZA5" s="123"/>
      <c r="AZB5" s="123"/>
      <c r="AZC5" s="123"/>
      <c r="AZD5" s="123"/>
      <c r="AZE5" s="123"/>
      <c r="AZF5" s="123"/>
      <c r="AZG5" s="123"/>
      <c r="AZH5" s="123"/>
      <c r="AZI5" s="123"/>
      <c r="AZJ5" s="123"/>
      <c r="AZK5" s="123"/>
      <c r="AZL5" s="123"/>
      <c r="AZM5" s="123"/>
      <c r="AZN5" s="123"/>
      <c r="AZO5" s="123"/>
      <c r="AZP5" s="123"/>
      <c r="AZQ5" s="123"/>
      <c r="AZR5" s="123"/>
      <c r="AZS5" s="123"/>
      <c r="AZT5" s="123"/>
      <c r="AZU5" s="123"/>
      <c r="AZV5" s="123"/>
      <c r="AZW5" s="123"/>
      <c r="AZX5" s="123"/>
      <c r="AZY5" s="123"/>
      <c r="AZZ5" s="123"/>
      <c r="BAA5" s="123"/>
      <c r="BAB5" s="123"/>
      <c r="BAC5" s="123"/>
      <c r="BAD5" s="123"/>
      <c r="BAE5" s="123"/>
      <c r="BAF5" s="123"/>
      <c r="BAG5" s="123"/>
      <c r="BAH5" s="123"/>
      <c r="BAI5" s="123"/>
      <c r="BAJ5" s="123"/>
      <c r="BAK5" s="123"/>
      <c r="BAL5" s="123"/>
      <c r="BAM5" s="123"/>
      <c r="BAN5" s="123"/>
      <c r="BAO5" s="123"/>
      <c r="BAP5" s="123"/>
      <c r="BAQ5" s="123"/>
      <c r="BAR5" s="123"/>
      <c r="BAS5" s="123"/>
      <c r="BAT5" s="123"/>
      <c r="BAU5" s="123"/>
      <c r="BAV5" s="123"/>
      <c r="BAW5" s="123"/>
      <c r="BAX5" s="123"/>
      <c r="BAY5" s="123"/>
      <c r="BAZ5" s="123"/>
      <c r="BBA5" s="123"/>
      <c r="BBB5" s="123"/>
      <c r="BBC5" s="123"/>
      <c r="BBD5" s="123"/>
      <c r="BBE5" s="123"/>
      <c r="BBF5" s="123"/>
      <c r="BBG5" s="123"/>
      <c r="BBH5" s="123"/>
      <c r="BBI5" s="123"/>
      <c r="BBJ5" s="123"/>
      <c r="BBK5" s="123"/>
      <c r="BBL5" s="123"/>
      <c r="BBM5" s="123"/>
      <c r="BBN5" s="123"/>
      <c r="BBO5" s="123"/>
      <c r="BBP5" s="123"/>
      <c r="BBQ5" s="123"/>
      <c r="BBR5" s="123"/>
      <c r="BBS5" s="123"/>
      <c r="BBT5" s="123"/>
      <c r="BBU5" s="123"/>
      <c r="BBV5" s="123"/>
      <c r="BBW5" s="123"/>
      <c r="BBX5" s="123"/>
      <c r="BBY5" s="123"/>
      <c r="BBZ5" s="123"/>
      <c r="BCA5" s="123"/>
      <c r="BCB5" s="123"/>
      <c r="BCC5" s="123"/>
      <c r="BCD5" s="123"/>
      <c r="BCE5" s="123"/>
      <c r="BCF5" s="123"/>
      <c r="BCG5" s="123"/>
      <c r="BCH5" s="123"/>
      <c r="BCI5" s="123"/>
      <c r="BCJ5" s="123"/>
      <c r="BCK5" s="123"/>
      <c r="BCL5" s="123"/>
      <c r="BCM5" s="123"/>
      <c r="BCN5" s="123"/>
      <c r="BCO5" s="123"/>
      <c r="BCP5" s="123"/>
      <c r="BCQ5" s="123"/>
      <c r="BCR5" s="123"/>
      <c r="BCS5" s="123"/>
      <c r="BCT5" s="123"/>
      <c r="BCU5" s="123"/>
      <c r="BCV5" s="123"/>
      <c r="BCW5" s="123"/>
      <c r="BCX5" s="123"/>
      <c r="BCY5" s="123"/>
      <c r="BCZ5" s="123"/>
      <c r="BDA5" s="123"/>
      <c r="BDB5" s="123"/>
      <c r="BDC5" s="123"/>
      <c r="BDD5" s="123"/>
      <c r="BDE5" s="123"/>
      <c r="BDF5" s="123"/>
      <c r="BDG5" s="123"/>
      <c r="BDH5" s="123"/>
      <c r="BDI5" s="123"/>
      <c r="BDJ5" s="123"/>
      <c r="BDK5" s="123"/>
      <c r="BDL5" s="123"/>
      <c r="BDM5" s="123"/>
      <c r="BDN5" s="123"/>
      <c r="BDO5" s="123"/>
      <c r="BDP5" s="123"/>
      <c r="BDQ5" s="123"/>
      <c r="BDR5" s="123"/>
      <c r="BDS5" s="123"/>
      <c r="BDT5" s="123"/>
      <c r="BDU5" s="123"/>
      <c r="BDV5" s="123"/>
      <c r="BDW5" s="123"/>
      <c r="BDX5" s="123"/>
      <c r="BDY5" s="123"/>
      <c r="BDZ5" s="123"/>
      <c r="BEA5" s="123"/>
      <c r="BEB5" s="123"/>
      <c r="BEC5" s="123"/>
      <c r="BED5" s="123"/>
      <c r="BEE5" s="123"/>
      <c r="BEF5" s="123"/>
      <c r="BEG5" s="123"/>
      <c r="BEH5" s="123"/>
      <c r="BEI5" s="123"/>
      <c r="BEJ5" s="123"/>
      <c r="BEK5" s="123"/>
      <c r="BEL5" s="123"/>
      <c r="BEM5" s="123"/>
      <c r="BEN5" s="123"/>
      <c r="BEO5" s="123"/>
      <c r="BEP5" s="123"/>
      <c r="BEQ5" s="123"/>
      <c r="BER5" s="123"/>
      <c r="BES5" s="123"/>
      <c r="BET5" s="123"/>
      <c r="BEU5" s="123"/>
      <c r="BEV5" s="123"/>
      <c r="BEW5" s="123"/>
      <c r="BEX5" s="123"/>
      <c r="BEY5" s="123"/>
      <c r="BEZ5" s="123"/>
      <c r="BFA5" s="123"/>
      <c r="BFB5" s="123"/>
      <c r="BFC5" s="123"/>
      <c r="BFD5" s="123"/>
      <c r="BFE5" s="123"/>
      <c r="BFF5" s="123"/>
      <c r="BFG5" s="123"/>
      <c r="BFH5" s="123"/>
      <c r="BFI5" s="123"/>
      <c r="BFJ5" s="123"/>
      <c r="BFK5" s="123"/>
      <c r="BFL5" s="123"/>
      <c r="BFM5" s="123"/>
      <c r="BFN5" s="123"/>
      <c r="BFO5" s="123"/>
      <c r="BFP5" s="123"/>
      <c r="BFQ5" s="123"/>
      <c r="BFR5" s="123"/>
      <c r="BFS5" s="123"/>
      <c r="BFT5" s="123"/>
      <c r="BFU5" s="123"/>
      <c r="BFV5" s="123"/>
      <c r="BFW5" s="123"/>
      <c r="BFX5" s="123"/>
      <c r="BFY5" s="123"/>
      <c r="BFZ5" s="123"/>
      <c r="BGA5" s="123"/>
      <c r="BGB5" s="123"/>
      <c r="BGC5" s="123"/>
      <c r="BGD5" s="123"/>
      <c r="BGE5" s="123"/>
      <c r="BGF5" s="123"/>
      <c r="BGG5" s="123"/>
      <c r="BGH5" s="123"/>
      <c r="BGI5" s="123"/>
      <c r="BGJ5" s="123"/>
      <c r="BGK5" s="123"/>
      <c r="BGL5" s="123"/>
      <c r="BGM5" s="123"/>
      <c r="BGN5" s="123"/>
      <c r="BGO5" s="123"/>
      <c r="BGP5" s="123"/>
      <c r="BGQ5" s="123"/>
      <c r="BGR5" s="123"/>
      <c r="BGS5" s="123"/>
      <c r="BGT5" s="123"/>
      <c r="BGU5" s="123"/>
      <c r="BGV5" s="123"/>
      <c r="BGW5" s="123"/>
      <c r="BGX5" s="123"/>
      <c r="BGY5" s="123"/>
      <c r="BGZ5" s="123"/>
      <c r="BHA5" s="123"/>
      <c r="BHB5" s="123"/>
      <c r="BHC5" s="123"/>
      <c r="BHD5" s="123"/>
      <c r="BHE5" s="123"/>
      <c r="BHF5" s="123"/>
      <c r="BHG5" s="123"/>
      <c r="BHH5" s="123"/>
      <c r="BHI5" s="123"/>
      <c r="BHJ5" s="123"/>
      <c r="BHK5" s="123"/>
      <c r="BHL5" s="123"/>
      <c r="BHM5" s="123"/>
      <c r="BHN5" s="123"/>
      <c r="BHO5" s="123"/>
      <c r="BHP5" s="123"/>
      <c r="BHQ5" s="123"/>
      <c r="BHR5" s="123"/>
      <c r="BHS5" s="123"/>
      <c r="BHT5" s="123"/>
      <c r="BHU5" s="123"/>
      <c r="BHV5" s="123"/>
      <c r="BHW5" s="123"/>
      <c r="BHX5" s="123"/>
      <c r="BHY5" s="123"/>
      <c r="BHZ5" s="123"/>
      <c r="BIA5" s="123"/>
      <c r="BIB5" s="123"/>
      <c r="BIC5" s="123"/>
      <c r="BID5" s="123"/>
      <c r="BIE5" s="123"/>
      <c r="BIF5" s="123"/>
      <c r="BIG5" s="123"/>
      <c r="BIH5" s="123"/>
      <c r="BII5" s="123"/>
      <c r="BIJ5" s="123"/>
      <c r="BIK5" s="123"/>
      <c r="BIL5" s="123"/>
      <c r="BIM5" s="123"/>
      <c r="BIN5" s="123"/>
      <c r="BIO5" s="123"/>
      <c r="BIP5" s="123"/>
      <c r="BIQ5" s="123"/>
      <c r="BIR5" s="123"/>
      <c r="BIS5" s="123"/>
      <c r="BIT5" s="123"/>
      <c r="BIU5" s="123"/>
      <c r="BIV5" s="123"/>
      <c r="BIW5" s="123"/>
      <c r="BIX5" s="123"/>
      <c r="BIY5" s="123"/>
      <c r="BIZ5" s="123"/>
      <c r="BJA5" s="123"/>
      <c r="BJB5" s="123"/>
      <c r="BJC5" s="123"/>
      <c r="BJD5" s="123"/>
      <c r="BJE5" s="123"/>
      <c r="BJF5" s="123"/>
      <c r="BJG5" s="123"/>
      <c r="BJH5" s="123"/>
      <c r="BJI5" s="123"/>
      <c r="BJJ5" s="123"/>
      <c r="BJK5" s="123"/>
      <c r="BJL5" s="123"/>
      <c r="BJM5" s="123"/>
      <c r="BJN5" s="123"/>
      <c r="BJO5" s="123"/>
      <c r="BJP5" s="123"/>
      <c r="BJQ5" s="123"/>
      <c r="BJR5" s="123"/>
      <c r="BJS5" s="123"/>
      <c r="BJT5" s="123"/>
      <c r="BJU5" s="123"/>
      <c r="BJV5" s="123"/>
      <c r="BJW5" s="123"/>
      <c r="BJX5" s="123"/>
      <c r="BJY5" s="123"/>
      <c r="BJZ5" s="123"/>
      <c r="BKA5" s="123"/>
      <c r="BKB5" s="123"/>
      <c r="BKC5" s="123"/>
      <c r="BKD5" s="123"/>
      <c r="BKE5" s="123"/>
      <c r="BKF5" s="123"/>
      <c r="BKG5" s="123"/>
      <c r="BKH5" s="123"/>
      <c r="BKI5" s="123"/>
      <c r="BKJ5" s="123"/>
      <c r="BKK5" s="123"/>
      <c r="BKL5" s="123"/>
      <c r="BKM5" s="123"/>
      <c r="BKN5" s="123"/>
      <c r="BKO5" s="123"/>
      <c r="BKP5" s="123"/>
      <c r="BKQ5" s="123"/>
      <c r="BKR5" s="123"/>
      <c r="BKS5" s="123"/>
      <c r="BKT5" s="123"/>
      <c r="BKU5" s="123"/>
      <c r="BKV5" s="123"/>
      <c r="BKW5" s="123"/>
      <c r="BKX5" s="123"/>
      <c r="BKY5" s="123"/>
      <c r="BKZ5" s="123"/>
      <c r="BLA5" s="123"/>
      <c r="BLB5" s="123"/>
      <c r="BLC5" s="123"/>
      <c r="BLD5" s="123"/>
      <c r="BLE5" s="123"/>
      <c r="BLF5" s="123"/>
      <c r="BLG5" s="123"/>
      <c r="BLH5" s="123"/>
      <c r="BLI5" s="123"/>
      <c r="BLJ5" s="123"/>
      <c r="BLK5" s="123"/>
      <c r="BLL5" s="123"/>
      <c r="BLM5" s="123"/>
      <c r="BLN5" s="123"/>
      <c r="BLO5" s="123"/>
      <c r="BLP5" s="123"/>
      <c r="BLQ5" s="123"/>
      <c r="BLR5" s="123"/>
      <c r="BLS5" s="123"/>
      <c r="BLT5" s="123"/>
      <c r="BLU5" s="123"/>
      <c r="BLV5" s="123"/>
      <c r="BLW5" s="123"/>
      <c r="BLX5" s="123"/>
      <c r="BLY5" s="123"/>
      <c r="BLZ5" s="123"/>
      <c r="BMA5" s="123"/>
      <c r="BMB5" s="123"/>
      <c r="BMC5" s="123"/>
      <c r="BMD5" s="123"/>
      <c r="BME5" s="123"/>
      <c r="BMF5" s="123"/>
      <c r="BMG5" s="123"/>
      <c r="BMH5" s="123"/>
      <c r="BMI5" s="123"/>
      <c r="BMJ5" s="123"/>
      <c r="BMK5" s="123"/>
      <c r="BML5" s="123"/>
      <c r="BMM5" s="123"/>
      <c r="BMN5" s="123"/>
      <c r="BMO5" s="123"/>
      <c r="BMP5" s="123"/>
      <c r="BMQ5" s="123"/>
      <c r="BMR5" s="123"/>
      <c r="BMS5" s="123"/>
      <c r="BMT5" s="123"/>
      <c r="BMU5" s="123"/>
      <c r="BMV5" s="123"/>
      <c r="BMW5" s="123"/>
      <c r="BMX5" s="123"/>
      <c r="BMY5" s="123"/>
      <c r="BMZ5" s="123"/>
      <c r="BNA5" s="123"/>
      <c r="BNB5" s="123"/>
      <c r="BNC5" s="123"/>
      <c r="BND5" s="123"/>
      <c r="BNE5" s="123"/>
      <c r="BNF5" s="123"/>
      <c r="BNG5" s="123"/>
      <c r="BNH5" s="123"/>
      <c r="BNI5" s="123"/>
      <c r="BNJ5" s="123"/>
      <c r="BNK5" s="123"/>
      <c r="BNL5" s="123"/>
      <c r="BNM5" s="123"/>
      <c r="BNN5" s="123"/>
      <c r="BNO5" s="123"/>
      <c r="BNP5" s="123"/>
      <c r="BNQ5" s="123"/>
      <c r="BNR5" s="123"/>
      <c r="BNS5" s="123"/>
      <c r="BNT5" s="123"/>
      <c r="BNU5" s="123"/>
      <c r="BNV5" s="123"/>
      <c r="BNW5" s="123"/>
      <c r="BNX5" s="123"/>
      <c r="BNY5" s="123"/>
      <c r="BNZ5" s="123"/>
      <c r="BOA5" s="123"/>
      <c r="BOB5" s="123"/>
      <c r="BOC5" s="123"/>
      <c r="BOD5" s="123"/>
      <c r="BOE5" s="123"/>
      <c r="BOF5" s="123"/>
      <c r="BOG5" s="123"/>
      <c r="BOH5" s="123"/>
      <c r="BOI5" s="123"/>
      <c r="BOJ5" s="123"/>
      <c r="BOK5" s="123"/>
      <c r="BOL5" s="123"/>
      <c r="BOM5" s="123"/>
      <c r="BON5" s="123"/>
      <c r="BOO5" s="123"/>
      <c r="BOP5" s="123"/>
      <c r="BOQ5" s="123"/>
      <c r="BOR5" s="123"/>
      <c r="BOS5" s="123"/>
      <c r="BOT5" s="123"/>
      <c r="BOU5" s="123"/>
      <c r="BOV5" s="123"/>
      <c r="BOW5" s="123"/>
      <c r="BOX5" s="123"/>
      <c r="BOY5" s="123"/>
      <c r="BOZ5" s="123"/>
      <c r="BPA5" s="123"/>
      <c r="BPB5" s="123"/>
      <c r="BPC5" s="123"/>
      <c r="BPD5" s="123"/>
      <c r="BPE5" s="123"/>
      <c r="BPF5" s="123"/>
      <c r="BPG5" s="123"/>
      <c r="BPH5" s="123"/>
      <c r="BPI5" s="123"/>
      <c r="BPJ5" s="123"/>
      <c r="BPK5" s="123"/>
      <c r="BPL5" s="123"/>
      <c r="BPM5" s="123"/>
      <c r="BPN5" s="123"/>
      <c r="BPO5" s="123"/>
      <c r="BPP5" s="123"/>
      <c r="BPQ5" s="123"/>
      <c r="BPR5" s="123"/>
      <c r="BPS5" s="123"/>
      <c r="BPT5" s="123"/>
      <c r="BPU5" s="123"/>
      <c r="BPV5" s="123"/>
      <c r="BPW5" s="123"/>
      <c r="BPX5" s="123"/>
      <c r="BPY5" s="123"/>
      <c r="BPZ5" s="123"/>
      <c r="BQA5" s="123"/>
      <c r="BQB5" s="123"/>
      <c r="BQC5" s="123"/>
      <c r="BQD5" s="123"/>
      <c r="BQE5" s="123"/>
      <c r="BQF5" s="123"/>
      <c r="BQG5" s="123"/>
      <c r="BQH5" s="123"/>
      <c r="BQI5" s="123"/>
      <c r="BQJ5" s="123"/>
      <c r="BQK5" s="123"/>
      <c r="BQL5" s="123"/>
      <c r="BQM5" s="123"/>
      <c r="BQN5" s="123"/>
      <c r="BQO5" s="123"/>
      <c r="BQP5" s="123"/>
      <c r="BQQ5" s="123"/>
      <c r="BQR5" s="123"/>
      <c r="BQS5" s="123"/>
      <c r="BQT5" s="123"/>
      <c r="BQU5" s="123"/>
      <c r="BQV5" s="123"/>
      <c r="BQW5" s="123"/>
      <c r="BQX5" s="123"/>
      <c r="BQY5" s="123"/>
      <c r="BQZ5" s="123"/>
      <c r="BRA5" s="123"/>
      <c r="BRB5" s="123"/>
      <c r="BRC5" s="123"/>
      <c r="BRD5" s="123"/>
      <c r="BRE5" s="123"/>
      <c r="BRF5" s="123"/>
      <c r="BRG5" s="123"/>
      <c r="BRH5" s="123"/>
      <c r="BRI5" s="123"/>
      <c r="BRJ5" s="123"/>
      <c r="BRK5" s="123"/>
      <c r="BRL5" s="123"/>
      <c r="BRM5" s="123"/>
      <c r="BRN5" s="123"/>
      <c r="BRO5" s="123"/>
      <c r="BRP5" s="123"/>
      <c r="BRQ5" s="123"/>
      <c r="BRR5" s="123"/>
      <c r="BRS5" s="123"/>
      <c r="BRT5" s="123"/>
      <c r="BRU5" s="123"/>
      <c r="BRV5" s="123"/>
      <c r="BRW5" s="123"/>
      <c r="BRX5" s="123"/>
      <c r="BRY5" s="123"/>
      <c r="BRZ5" s="123"/>
      <c r="BSA5" s="123"/>
      <c r="BSB5" s="123"/>
      <c r="BSC5" s="123"/>
      <c r="BSD5" s="123"/>
      <c r="BSE5" s="123"/>
      <c r="BSF5" s="123"/>
      <c r="BSG5" s="123"/>
      <c r="BSH5" s="123"/>
      <c r="BSI5" s="123"/>
      <c r="BSJ5" s="123"/>
      <c r="BSK5" s="123"/>
      <c r="BSL5" s="123"/>
      <c r="BSM5" s="123"/>
      <c r="BSN5" s="123"/>
      <c r="BSO5" s="123"/>
      <c r="BSP5" s="123"/>
      <c r="BSQ5" s="123"/>
      <c r="BSR5" s="123"/>
      <c r="BSS5" s="123"/>
      <c r="BST5" s="123"/>
      <c r="BSU5" s="123"/>
      <c r="BSV5" s="123"/>
      <c r="BSW5" s="123"/>
      <c r="BSX5" s="123"/>
      <c r="BSY5" s="123"/>
      <c r="BSZ5" s="123"/>
      <c r="BTA5" s="123"/>
      <c r="BTB5" s="123"/>
      <c r="BTC5" s="123"/>
      <c r="BTD5" s="123"/>
      <c r="BTE5" s="123"/>
      <c r="BTF5" s="123"/>
      <c r="BTG5" s="123"/>
      <c r="BTH5" s="123"/>
      <c r="BTI5" s="123"/>
      <c r="BTJ5" s="123"/>
      <c r="BTK5" s="123"/>
      <c r="BTL5" s="123"/>
      <c r="BTM5" s="123"/>
      <c r="BTN5" s="123"/>
      <c r="BTO5" s="123"/>
      <c r="BTP5" s="123"/>
      <c r="BTQ5" s="123"/>
      <c r="BTR5" s="123"/>
      <c r="BTS5" s="123"/>
      <c r="BTT5" s="123"/>
      <c r="BTU5" s="123"/>
      <c r="BTV5" s="123"/>
      <c r="BTW5" s="123"/>
      <c r="BTX5" s="123"/>
      <c r="BTY5" s="123"/>
      <c r="BTZ5" s="123"/>
      <c r="BUA5" s="123"/>
      <c r="BUB5" s="123"/>
      <c r="BUC5" s="123"/>
      <c r="BUD5" s="123"/>
      <c r="BUE5" s="123"/>
      <c r="BUF5" s="123"/>
      <c r="BUG5" s="123"/>
      <c r="BUH5" s="123"/>
      <c r="BUI5" s="123"/>
      <c r="BUJ5" s="123"/>
      <c r="BUK5" s="123"/>
      <c r="BUL5" s="123"/>
      <c r="BUM5" s="123"/>
      <c r="BUN5" s="123"/>
      <c r="BUO5" s="123"/>
      <c r="BUP5" s="123"/>
      <c r="BUQ5" s="123"/>
      <c r="BUR5" s="123"/>
      <c r="BUS5" s="123"/>
      <c r="BUT5" s="123"/>
      <c r="BUU5" s="123"/>
      <c r="BUV5" s="123"/>
      <c r="BUW5" s="123"/>
      <c r="BUX5" s="123"/>
      <c r="BUY5" s="123"/>
      <c r="BUZ5" s="123"/>
      <c r="BVA5" s="123"/>
      <c r="BVB5" s="123"/>
      <c r="BVC5" s="123"/>
      <c r="BVD5" s="123"/>
      <c r="BVE5" s="123"/>
      <c r="BVF5" s="123"/>
      <c r="BVG5" s="123"/>
      <c r="BVH5" s="123"/>
      <c r="BVI5" s="123"/>
      <c r="BVJ5" s="123"/>
      <c r="BVK5" s="123"/>
      <c r="BVL5" s="123"/>
      <c r="BVM5" s="123"/>
      <c r="BVN5" s="123"/>
      <c r="BVO5" s="123"/>
      <c r="BVP5" s="123"/>
      <c r="BVQ5" s="123"/>
      <c r="BVR5" s="123"/>
      <c r="BVS5" s="123"/>
      <c r="BVT5" s="123"/>
      <c r="BVU5" s="123"/>
      <c r="BVV5" s="123"/>
      <c r="BVW5" s="123"/>
      <c r="BVX5" s="123"/>
      <c r="BVY5" s="123"/>
      <c r="BVZ5" s="123"/>
      <c r="BWA5" s="123"/>
      <c r="BWB5" s="123"/>
      <c r="BWC5" s="123"/>
      <c r="BWD5" s="123"/>
      <c r="BWE5" s="123"/>
      <c r="BWF5" s="123"/>
      <c r="BWG5" s="123"/>
      <c r="BWH5" s="123"/>
      <c r="BWI5" s="123"/>
      <c r="BWJ5" s="123"/>
      <c r="BWK5" s="123"/>
      <c r="BWL5" s="123"/>
      <c r="BWM5" s="123"/>
      <c r="BWN5" s="123"/>
      <c r="BWO5" s="123"/>
      <c r="BWP5" s="123"/>
      <c r="BWQ5" s="123"/>
      <c r="BWR5" s="123"/>
      <c r="BWS5" s="123"/>
      <c r="BWT5" s="123"/>
      <c r="BWU5" s="123"/>
      <c r="BWV5" s="123"/>
      <c r="BWW5" s="123"/>
      <c r="BWX5" s="123"/>
      <c r="BWY5" s="123"/>
      <c r="BWZ5" s="123"/>
      <c r="BXA5" s="123"/>
      <c r="BXB5" s="123"/>
      <c r="BXC5" s="123"/>
      <c r="BXD5" s="123"/>
      <c r="BXE5" s="123"/>
      <c r="BXF5" s="123"/>
      <c r="BXG5" s="123"/>
      <c r="BXH5" s="123"/>
      <c r="BXI5" s="123"/>
      <c r="BXJ5" s="123"/>
      <c r="BXK5" s="123"/>
      <c r="BXL5" s="123"/>
      <c r="BXM5" s="123"/>
      <c r="BXN5" s="123"/>
      <c r="BXO5" s="123"/>
      <c r="BXP5" s="123"/>
      <c r="BXQ5" s="123"/>
      <c r="BXR5" s="123"/>
      <c r="BXS5" s="123"/>
      <c r="BXT5" s="123"/>
      <c r="BXU5" s="123"/>
      <c r="BXV5" s="123"/>
      <c r="BXW5" s="123"/>
      <c r="BXX5" s="123"/>
      <c r="BXY5" s="123"/>
      <c r="BXZ5" s="123"/>
      <c r="BYA5" s="123"/>
      <c r="BYB5" s="123"/>
      <c r="BYC5" s="123"/>
      <c r="BYD5" s="123"/>
      <c r="BYE5" s="123"/>
      <c r="BYF5" s="123"/>
      <c r="BYG5" s="123"/>
      <c r="BYH5" s="123"/>
      <c r="BYI5" s="123"/>
      <c r="BYJ5" s="123"/>
      <c r="BYK5" s="123"/>
      <c r="BYL5" s="123"/>
      <c r="BYM5" s="123"/>
      <c r="BYN5" s="123"/>
      <c r="BYO5" s="123"/>
      <c r="BYP5" s="123"/>
      <c r="BYQ5" s="123"/>
      <c r="BYR5" s="123"/>
      <c r="BYS5" s="123"/>
      <c r="BYT5" s="123"/>
      <c r="BYU5" s="123"/>
      <c r="BYV5" s="123"/>
      <c r="BYW5" s="123"/>
      <c r="BYX5" s="123"/>
      <c r="BYY5" s="123"/>
      <c r="BYZ5" s="123"/>
      <c r="BZA5" s="123"/>
      <c r="BZB5" s="123"/>
      <c r="BZC5" s="123"/>
      <c r="BZD5" s="123"/>
      <c r="BZE5" s="123"/>
      <c r="BZF5" s="123"/>
      <c r="BZG5" s="123"/>
      <c r="BZH5" s="123"/>
      <c r="BZI5" s="123"/>
      <c r="BZJ5" s="123"/>
      <c r="BZK5" s="123"/>
      <c r="BZL5" s="123"/>
      <c r="BZM5" s="123"/>
      <c r="BZN5" s="123"/>
      <c r="BZO5" s="123"/>
      <c r="BZP5" s="123"/>
      <c r="BZQ5" s="123"/>
      <c r="BZR5" s="123"/>
      <c r="BZS5" s="123"/>
      <c r="BZT5" s="123"/>
      <c r="BZU5" s="123"/>
      <c r="BZV5" s="123"/>
      <c r="BZW5" s="123"/>
      <c r="BZX5" s="123"/>
      <c r="BZY5" s="123"/>
      <c r="BZZ5" s="123"/>
      <c r="CAA5" s="123"/>
      <c r="CAB5" s="123"/>
      <c r="CAC5" s="123"/>
      <c r="CAD5" s="123"/>
      <c r="CAE5" s="123"/>
      <c r="CAF5" s="123"/>
      <c r="CAG5" s="123"/>
      <c r="CAH5" s="123"/>
      <c r="CAI5" s="123"/>
      <c r="CAJ5" s="123"/>
      <c r="CAK5" s="123"/>
      <c r="CAL5" s="123"/>
      <c r="CAM5" s="123"/>
      <c r="CAN5" s="123"/>
      <c r="CAO5" s="123"/>
      <c r="CAP5" s="123"/>
      <c r="CAQ5" s="123"/>
      <c r="CAR5" s="123"/>
      <c r="CAS5" s="123"/>
      <c r="CAT5" s="123"/>
      <c r="CAU5" s="123"/>
      <c r="CAV5" s="123"/>
      <c r="CAW5" s="123"/>
      <c r="CAX5" s="123"/>
      <c r="CAY5" s="123"/>
      <c r="CAZ5" s="123"/>
      <c r="CBA5" s="123"/>
      <c r="CBB5" s="123"/>
      <c r="CBC5" s="123"/>
      <c r="CBD5" s="123"/>
      <c r="CBE5" s="123"/>
      <c r="CBF5" s="123"/>
      <c r="CBG5" s="123"/>
      <c r="CBH5" s="123"/>
      <c r="CBI5" s="123"/>
      <c r="CBJ5" s="123"/>
      <c r="CBK5" s="123"/>
      <c r="CBL5" s="123"/>
      <c r="CBM5" s="123"/>
      <c r="CBN5" s="123"/>
      <c r="CBO5" s="123"/>
      <c r="CBP5" s="123"/>
      <c r="CBQ5" s="123"/>
      <c r="CBR5" s="123"/>
      <c r="CBS5" s="123"/>
      <c r="CBT5" s="123"/>
      <c r="CBU5" s="123"/>
      <c r="CBV5" s="123"/>
      <c r="CBW5" s="123"/>
      <c r="CBX5" s="123"/>
      <c r="CBY5" s="123"/>
      <c r="CBZ5" s="123"/>
      <c r="CCA5" s="123"/>
      <c r="CCB5" s="123"/>
      <c r="CCC5" s="123"/>
      <c r="CCD5" s="123"/>
      <c r="CCE5" s="123"/>
      <c r="CCF5" s="123"/>
      <c r="CCG5" s="123"/>
      <c r="CCH5" s="123"/>
      <c r="CCI5" s="123"/>
      <c r="CCJ5" s="123"/>
      <c r="CCK5" s="123"/>
      <c r="CCL5" s="123"/>
      <c r="CCM5" s="123"/>
      <c r="CCN5" s="123"/>
      <c r="CCO5" s="123"/>
      <c r="CCP5" s="123"/>
      <c r="CCQ5" s="123"/>
      <c r="CCR5" s="123"/>
      <c r="CCS5" s="123"/>
      <c r="CCT5" s="123"/>
      <c r="CCU5" s="123"/>
      <c r="CCV5" s="123"/>
      <c r="CCW5" s="123"/>
      <c r="CCX5" s="123"/>
      <c r="CCY5" s="123"/>
      <c r="CCZ5" s="123"/>
      <c r="CDA5" s="123"/>
      <c r="CDB5" s="123"/>
      <c r="CDC5" s="123"/>
      <c r="CDD5" s="123"/>
      <c r="CDE5" s="123"/>
      <c r="CDF5" s="123"/>
      <c r="CDG5" s="123"/>
      <c r="CDH5" s="123"/>
      <c r="CDI5" s="123"/>
      <c r="CDJ5" s="123"/>
      <c r="CDK5" s="123"/>
      <c r="CDL5" s="123"/>
      <c r="CDM5" s="123"/>
      <c r="CDN5" s="123"/>
      <c r="CDO5" s="123"/>
      <c r="CDP5" s="123"/>
      <c r="CDQ5" s="123"/>
      <c r="CDR5" s="123"/>
      <c r="CDS5" s="123"/>
      <c r="CDT5" s="123"/>
      <c r="CDU5" s="123"/>
      <c r="CDV5" s="123"/>
      <c r="CDW5" s="123"/>
      <c r="CDX5" s="123"/>
      <c r="CDY5" s="123"/>
      <c r="CDZ5" s="123"/>
      <c r="CEA5" s="123"/>
      <c r="CEB5" s="123"/>
      <c r="CEC5" s="123"/>
      <c r="CED5" s="123"/>
      <c r="CEE5" s="123"/>
      <c r="CEF5" s="123"/>
      <c r="CEG5" s="123"/>
      <c r="CEH5" s="123"/>
      <c r="CEI5" s="123"/>
      <c r="CEJ5" s="123"/>
      <c r="CEK5" s="123"/>
      <c r="CEL5" s="123"/>
      <c r="CEM5" s="123"/>
      <c r="CEN5" s="123"/>
      <c r="CEO5" s="123"/>
      <c r="CEP5" s="123"/>
      <c r="CEQ5" s="123"/>
      <c r="CER5" s="123"/>
      <c r="CES5" s="123"/>
      <c r="CET5" s="123"/>
      <c r="CEU5" s="123"/>
      <c r="CEV5" s="123"/>
      <c r="CEW5" s="123"/>
      <c r="CEX5" s="123"/>
      <c r="CEY5" s="123"/>
      <c r="CEZ5" s="123"/>
      <c r="CFA5" s="123"/>
      <c r="CFB5" s="123"/>
      <c r="CFC5" s="123"/>
      <c r="CFD5" s="123"/>
      <c r="CFE5" s="123"/>
      <c r="CFF5" s="123"/>
      <c r="CFG5" s="123"/>
      <c r="CFH5" s="123"/>
      <c r="CFI5" s="123"/>
      <c r="CFJ5" s="123"/>
      <c r="CFK5" s="123"/>
      <c r="CFL5" s="123"/>
      <c r="CFM5" s="123"/>
      <c r="CFN5" s="123"/>
      <c r="CFO5" s="123"/>
      <c r="CFP5" s="123"/>
      <c r="CFQ5" s="123"/>
      <c r="CFR5" s="123"/>
      <c r="CFS5" s="123"/>
      <c r="CFT5" s="123"/>
      <c r="CFU5" s="123"/>
      <c r="CFV5" s="123"/>
      <c r="CFW5" s="123"/>
      <c r="CFX5" s="123"/>
      <c r="CFY5" s="123"/>
      <c r="CFZ5" s="123"/>
      <c r="CGA5" s="123"/>
      <c r="CGB5" s="123"/>
      <c r="CGC5" s="123"/>
      <c r="CGD5" s="123"/>
      <c r="CGE5" s="123"/>
      <c r="CGF5" s="123"/>
      <c r="CGG5" s="123"/>
      <c r="CGH5" s="123"/>
      <c r="CGI5" s="123"/>
      <c r="CGJ5" s="123"/>
      <c r="CGK5" s="123"/>
      <c r="CGL5" s="123"/>
      <c r="CGM5" s="123"/>
      <c r="CGN5" s="123"/>
      <c r="CGO5" s="123"/>
      <c r="CGP5" s="123"/>
      <c r="CGQ5" s="123"/>
      <c r="CGR5" s="123"/>
      <c r="CGS5" s="123"/>
      <c r="CGT5" s="123"/>
      <c r="CGU5" s="123"/>
      <c r="CGV5" s="123"/>
      <c r="CGW5" s="123"/>
      <c r="CGX5" s="123"/>
      <c r="CGY5" s="123"/>
      <c r="CGZ5" s="123"/>
      <c r="CHA5" s="123"/>
      <c r="CHB5" s="123"/>
      <c r="CHC5" s="123"/>
      <c r="CHD5" s="123"/>
      <c r="CHE5" s="123"/>
      <c r="CHF5" s="123"/>
      <c r="CHG5" s="123"/>
      <c r="CHH5" s="123"/>
      <c r="CHI5" s="123"/>
      <c r="CHJ5" s="123"/>
      <c r="CHK5" s="123"/>
      <c r="CHL5" s="123"/>
      <c r="CHM5" s="123"/>
      <c r="CHN5" s="123"/>
      <c r="CHO5" s="123"/>
      <c r="CHP5" s="123"/>
      <c r="CHQ5" s="123"/>
      <c r="CHR5" s="123"/>
      <c r="CHS5" s="123"/>
      <c r="CHT5" s="123"/>
      <c r="CHU5" s="123"/>
      <c r="CHV5" s="123"/>
      <c r="CHW5" s="123"/>
      <c r="CHX5" s="123"/>
      <c r="CHY5" s="123"/>
      <c r="CHZ5" s="123"/>
      <c r="CIA5" s="123"/>
      <c r="CIB5" s="123"/>
      <c r="CIC5" s="123"/>
      <c r="CID5" s="123"/>
      <c r="CIE5" s="123"/>
      <c r="CIF5" s="123"/>
      <c r="CIG5" s="123"/>
      <c r="CIH5" s="123"/>
      <c r="CII5" s="123"/>
      <c r="CIJ5" s="123"/>
      <c r="CIK5" s="123"/>
      <c r="CIL5" s="123"/>
      <c r="CIM5" s="123"/>
      <c r="CIN5" s="123"/>
      <c r="CIO5" s="123"/>
      <c r="CIP5" s="123"/>
      <c r="CIQ5" s="123"/>
      <c r="CIR5" s="123"/>
      <c r="CIS5" s="123"/>
      <c r="CIT5" s="123"/>
      <c r="CIU5" s="123"/>
      <c r="CIV5" s="123"/>
      <c r="CIW5" s="123"/>
      <c r="CIX5" s="123"/>
      <c r="CIY5" s="123"/>
      <c r="CIZ5" s="123"/>
      <c r="CJA5" s="123"/>
      <c r="CJB5" s="123"/>
      <c r="CJC5" s="123"/>
      <c r="CJD5" s="123"/>
      <c r="CJE5" s="123"/>
      <c r="CJF5" s="123"/>
      <c r="CJG5" s="123"/>
      <c r="CJH5" s="123"/>
      <c r="CJI5" s="123"/>
      <c r="CJJ5" s="123"/>
      <c r="CJK5" s="123"/>
      <c r="CJL5" s="123"/>
      <c r="CJM5" s="123"/>
      <c r="CJN5" s="123"/>
      <c r="CJO5" s="123"/>
      <c r="CJP5" s="123"/>
      <c r="CJQ5" s="123"/>
      <c r="CJR5" s="123"/>
      <c r="CJS5" s="123"/>
      <c r="CJT5" s="123"/>
      <c r="CJU5" s="123"/>
      <c r="CJV5" s="123"/>
      <c r="CJW5" s="123"/>
      <c r="CJX5" s="123"/>
      <c r="CJY5" s="123"/>
      <c r="CJZ5" s="123"/>
      <c r="CKA5" s="123"/>
      <c r="CKB5" s="123"/>
      <c r="CKC5" s="123"/>
      <c r="CKD5" s="123"/>
      <c r="CKE5" s="123"/>
      <c r="CKF5" s="123"/>
      <c r="CKG5" s="123"/>
      <c r="CKH5" s="123"/>
      <c r="CKI5" s="123"/>
      <c r="CKJ5" s="123"/>
      <c r="CKK5" s="123"/>
      <c r="CKL5" s="123"/>
      <c r="CKM5" s="123"/>
      <c r="CKN5" s="123"/>
      <c r="CKO5" s="123"/>
      <c r="CKP5" s="123"/>
      <c r="CKQ5" s="123"/>
      <c r="CKR5" s="123"/>
      <c r="CKS5" s="123"/>
      <c r="CKT5" s="123"/>
      <c r="CKU5" s="123"/>
      <c r="CKV5" s="123"/>
      <c r="CKW5" s="123"/>
      <c r="CKX5" s="123"/>
      <c r="CKY5" s="123"/>
      <c r="CKZ5" s="123"/>
      <c r="CLA5" s="123"/>
      <c r="CLB5" s="123"/>
      <c r="CLC5" s="123"/>
      <c r="CLD5" s="123"/>
      <c r="CLE5" s="123"/>
      <c r="CLF5" s="123"/>
      <c r="CLG5" s="123"/>
      <c r="CLH5" s="123"/>
      <c r="CLI5" s="123"/>
      <c r="CLJ5" s="123"/>
      <c r="CLK5" s="123"/>
      <c r="CLL5" s="123"/>
      <c r="CLM5" s="123"/>
      <c r="CLN5" s="123"/>
      <c r="CLO5" s="123"/>
      <c r="CLP5" s="123"/>
      <c r="CLQ5" s="123"/>
      <c r="CLR5" s="123"/>
      <c r="CLS5" s="123"/>
      <c r="CLT5" s="123"/>
      <c r="CLU5" s="123"/>
      <c r="CLV5" s="123"/>
      <c r="CLW5" s="123"/>
      <c r="CLX5" s="123"/>
      <c r="CLY5" s="123"/>
      <c r="CLZ5" s="123"/>
      <c r="CMA5" s="123"/>
      <c r="CMB5" s="123"/>
      <c r="CMC5" s="123"/>
      <c r="CMD5" s="123"/>
      <c r="CME5" s="123"/>
      <c r="CMF5" s="123"/>
      <c r="CMG5" s="123"/>
      <c r="CMH5" s="123"/>
      <c r="CMI5" s="123"/>
      <c r="CMJ5" s="123"/>
      <c r="CMK5" s="123"/>
      <c r="CML5" s="123"/>
      <c r="CMM5" s="123"/>
      <c r="CMN5" s="123"/>
      <c r="CMO5" s="123"/>
      <c r="CMP5" s="123"/>
      <c r="CMQ5" s="123"/>
      <c r="CMR5" s="123"/>
      <c r="CMS5" s="123"/>
      <c r="CMT5" s="123"/>
      <c r="CMU5" s="123"/>
      <c r="CMV5" s="123"/>
      <c r="CMW5" s="123"/>
      <c r="CMX5" s="123"/>
      <c r="CMY5" s="123"/>
      <c r="CMZ5" s="123"/>
      <c r="CNA5" s="123"/>
      <c r="CNB5" s="123"/>
      <c r="CNC5" s="123"/>
      <c r="CND5" s="123"/>
      <c r="CNE5" s="123"/>
      <c r="CNF5" s="123"/>
      <c r="CNG5" s="123"/>
      <c r="CNH5" s="123"/>
      <c r="CNI5" s="123"/>
      <c r="CNJ5" s="123"/>
      <c r="CNK5" s="123"/>
      <c r="CNL5" s="123"/>
      <c r="CNM5" s="123"/>
      <c r="CNN5" s="123"/>
      <c r="CNO5" s="123"/>
      <c r="CNP5" s="123"/>
      <c r="CNQ5" s="123"/>
      <c r="CNR5" s="123"/>
      <c r="CNS5" s="123"/>
      <c r="CNT5" s="123"/>
      <c r="CNU5" s="123"/>
      <c r="CNV5" s="123"/>
      <c r="CNW5" s="123"/>
      <c r="CNX5" s="123"/>
      <c r="CNY5" s="123"/>
      <c r="CNZ5" s="123"/>
      <c r="COA5" s="123"/>
      <c r="COB5" s="123"/>
      <c r="COC5" s="123"/>
      <c r="COD5" s="123"/>
      <c r="COE5" s="123"/>
      <c r="COF5" s="123"/>
      <c r="COG5" s="123"/>
      <c r="COH5" s="123"/>
      <c r="COI5" s="123"/>
      <c r="COJ5" s="123"/>
      <c r="COK5" s="123"/>
      <c r="COL5" s="123"/>
      <c r="COM5" s="123"/>
      <c r="CON5" s="123"/>
      <c r="COO5" s="123"/>
      <c r="COP5" s="123"/>
      <c r="COQ5" s="123"/>
      <c r="COR5" s="123"/>
      <c r="COS5" s="123"/>
      <c r="COT5" s="123"/>
      <c r="COU5" s="123"/>
      <c r="COV5" s="123"/>
      <c r="COW5" s="123"/>
      <c r="COX5" s="123"/>
      <c r="COY5" s="123"/>
      <c r="COZ5" s="123"/>
      <c r="CPA5" s="123"/>
      <c r="CPB5" s="123"/>
      <c r="CPC5" s="123"/>
      <c r="CPD5" s="123"/>
      <c r="CPE5" s="123"/>
      <c r="CPF5" s="123"/>
      <c r="CPG5" s="123"/>
      <c r="CPH5" s="123"/>
      <c r="CPI5" s="123"/>
      <c r="CPJ5" s="123"/>
      <c r="CPK5" s="123"/>
      <c r="CPL5" s="123"/>
      <c r="CPM5" s="123"/>
      <c r="CPN5" s="123"/>
      <c r="CPO5" s="123"/>
      <c r="CPP5" s="123"/>
      <c r="CPQ5" s="123"/>
      <c r="CPR5" s="123"/>
      <c r="CPS5" s="123"/>
      <c r="CPT5" s="123"/>
      <c r="CPU5" s="123"/>
      <c r="CPV5" s="123"/>
      <c r="CPW5" s="123"/>
      <c r="CPX5" s="123"/>
      <c r="CPY5" s="123"/>
      <c r="CPZ5" s="123"/>
      <c r="CQA5" s="123"/>
      <c r="CQB5" s="123"/>
      <c r="CQC5" s="123"/>
      <c r="CQD5" s="123"/>
      <c r="CQE5" s="123"/>
      <c r="CQF5" s="123"/>
      <c r="CQG5" s="123"/>
      <c r="CQH5" s="123"/>
      <c r="CQI5" s="123"/>
      <c r="CQJ5" s="123"/>
      <c r="CQK5" s="123"/>
      <c r="CQL5" s="123"/>
      <c r="CQM5" s="123"/>
      <c r="CQN5" s="123"/>
      <c r="CQO5" s="123"/>
      <c r="CQP5" s="123"/>
      <c r="CQQ5" s="123"/>
      <c r="CQR5" s="123"/>
      <c r="CQS5" s="123"/>
      <c r="CQT5" s="123"/>
      <c r="CQU5" s="123"/>
      <c r="CQV5" s="123"/>
      <c r="CQW5" s="123"/>
      <c r="CQX5" s="123"/>
      <c r="CQY5" s="123"/>
      <c r="CQZ5" s="123"/>
      <c r="CRA5" s="123"/>
      <c r="CRB5" s="123"/>
      <c r="CRC5" s="123"/>
      <c r="CRD5" s="123"/>
      <c r="CRE5" s="123"/>
      <c r="CRF5" s="123"/>
      <c r="CRG5" s="123"/>
      <c r="CRH5" s="123"/>
      <c r="CRI5" s="123"/>
      <c r="CRJ5" s="123"/>
      <c r="CRK5" s="123"/>
      <c r="CRL5" s="123"/>
      <c r="CRM5" s="123"/>
      <c r="CRN5" s="123"/>
      <c r="CRO5" s="123"/>
      <c r="CRP5" s="123"/>
      <c r="CRQ5" s="123"/>
      <c r="CRR5" s="123"/>
      <c r="CRS5" s="123"/>
      <c r="CRT5" s="123"/>
      <c r="CRU5" s="123"/>
      <c r="CRV5" s="123"/>
      <c r="CRW5" s="123"/>
      <c r="CRX5" s="123"/>
      <c r="CRY5" s="123"/>
      <c r="CRZ5" s="123"/>
      <c r="CSA5" s="123"/>
      <c r="CSB5" s="123"/>
      <c r="CSC5" s="123"/>
      <c r="CSD5" s="123"/>
      <c r="CSE5" s="123"/>
      <c r="CSF5" s="123"/>
      <c r="CSG5" s="123"/>
      <c r="CSH5" s="123"/>
      <c r="CSI5" s="123"/>
      <c r="CSJ5" s="123"/>
      <c r="CSK5" s="123"/>
      <c r="CSL5" s="123"/>
      <c r="CSM5" s="123"/>
      <c r="CSN5" s="123"/>
      <c r="CSO5" s="123"/>
      <c r="CSP5" s="123"/>
      <c r="CSQ5" s="123"/>
      <c r="CSR5" s="123"/>
      <c r="CSS5" s="123"/>
      <c r="CST5" s="123"/>
      <c r="CSU5" s="123"/>
      <c r="CSV5" s="123"/>
      <c r="CSW5" s="123"/>
      <c r="CSX5" s="123"/>
      <c r="CSY5" s="123"/>
      <c r="CSZ5" s="123"/>
      <c r="CTA5" s="123"/>
      <c r="CTB5" s="123"/>
      <c r="CTC5" s="123"/>
      <c r="CTD5" s="123"/>
      <c r="CTE5" s="123"/>
      <c r="CTF5" s="123"/>
      <c r="CTG5" s="123"/>
      <c r="CTH5" s="123"/>
      <c r="CTI5" s="123"/>
      <c r="CTJ5" s="123"/>
      <c r="CTK5" s="123"/>
      <c r="CTL5" s="123"/>
      <c r="CTM5" s="123"/>
      <c r="CTN5" s="123"/>
      <c r="CTO5" s="123"/>
      <c r="CTP5" s="123"/>
      <c r="CTQ5" s="123"/>
      <c r="CTR5" s="123"/>
      <c r="CTS5" s="123"/>
      <c r="CTT5" s="123"/>
      <c r="CTU5" s="123"/>
      <c r="CTV5" s="123"/>
      <c r="CTW5" s="123"/>
      <c r="CTX5" s="123"/>
      <c r="CTY5" s="123"/>
      <c r="CTZ5" s="123"/>
      <c r="CUA5" s="123"/>
      <c r="CUB5" s="123"/>
      <c r="CUC5" s="123"/>
      <c r="CUD5" s="123"/>
      <c r="CUE5" s="123"/>
      <c r="CUF5" s="123"/>
      <c r="CUG5" s="123"/>
      <c r="CUH5" s="123"/>
      <c r="CUI5" s="123"/>
      <c r="CUJ5" s="123"/>
      <c r="CUK5" s="123"/>
      <c r="CUL5" s="123"/>
      <c r="CUM5" s="123"/>
      <c r="CUN5" s="123"/>
      <c r="CUO5" s="123"/>
      <c r="CUP5" s="123"/>
      <c r="CUQ5" s="123"/>
      <c r="CUR5" s="123"/>
      <c r="CUS5" s="123"/>
      <c r="CUT5" s="123"/>
      <c r="CUU5" s="123"/>
      <c r="CUV5" s="123"/>
      <c r="CUW5" s="123"/>
      <c r="CUX5" s="123"/>
      <c r="CUY5" s="123"/>
      <c r="CUZ5" s="123"/>
      <c r="CVA5" s="123"/>
      <c r="CVB5" s="123"/>
      <c r="CVC5" s="123"/>
      <c r="CVD5" s="123"/>
      <c r="CVE5" s="123"/>
      <c r="CVF5" s="123"/>
      <c r="CVG5" s="123"/>
      <c r="CVH5" s="123"/>
      <c r="CVI5" s="123"/>
      <c r="CVJ5" s="123"/>
      <c r="CVK5" s="123"/>
      <c r="CVL5" s="123"/>
      <c r="CVM5" s="123"/>
      <c r="CVN5" s="123"/>
      <c r="CVO5" s="123"/>
      <c r="CVP5" s="123"/>
      <c r="CVQ5" s="123"/>
      <c r="CVR5" s="123"/>
      <c r="CVS5" s="123"/>
      <c r="CVT5" s="123"/>
      <c r="CVU5" s="123"/>
      <c r="CVV5" s="123"/>
      <c r="CVW5" s="123"/>
      <c r="CVX5" s="123"/>
      <c r="CVY5" s="123"/>
      <c r="CVZ5" s="123"/>
      <c r="CWA5" s="123"/>
      <c r="CWB5" s="123"/>
      <c r="CWC5" s="123"/>
      <c r="CWD5" s="123"/>
      <c r="CWE5" s="123"/>
      <c r="CWF5" s="123"/>
      <c r="CWG5" s="123"/>
      <c r="CWH5" s="123"/>
      <c r="CWI5" s="123"/>
      <c r="CWJ5" s="123"/>
      <c r="CWK5" s="123"/>
      <c r="CWL5" s="123"/>
      <c r="CWM5" s="123"/>
      <c r="CWN5" s="123"/>
      <c r="CWO5" s="123"/>
      <c r="CWP5" s="123"/>
      <c r="CWQ5" s="123"/>
      <c r="CWR5" s="123"/>
      <c r="CWS5" s="123"/>
      <c r="CWT5" s="123"/>
      <c r="CWU5" s="123"/>
      <c r="CWV5" s="123"/>
      <c r="CWW5" s="123"/>
      <c r="CWX5" s="123"/>
      <c r="CWY5" s="123"/>
      <c r="CWZ5" s="123"/>
      <c r="CXA5" s="123"/>
      <c r="CXB5" s="123"/>
      <c r="CXC5" s="123"/>
      <c r="CXD5" s="123"/>
      <c r="CXE5" s="123"/>
      <c r="CXF5" s="123"/>
      <c r="CXG5" s="123"/>
      <c r="CXH5" s="123"/>
      <c r="CXI5" s="123"/>
      <c r="CXJ5" s="123"/>
      <c r="CXK5" s="123"/>
      <c r="CXL5" s="123"/>
      <c r="CXM5" s="123"/>
      <c r="CXN5" s="123"/>
      <c r="CXO5" s="123"/>
      <c r="CXP5" s="123"/>
      <c r="CXQ5" s="123"/>
      <c r="CXR5" s="123"/>
      <c r="CXS5" s="123"/>
      <c r="CXT5" s="123"/>
      <c r="CXU5" s="123"/>
      <c r="CXV5" s="123"/>
      <c r="CXW5" s="123"/>
      <c r="CXX5" s="123"/>
      <c r="CXY5" s="123"/>
      <c r="CXZ5" s="123"/>
      <c r="CYA5" s="123"/>
      <c r="CYB5" s="123"/>
      <c r="CYC5" s="123"/>
      <c r="CYD5" s="123"/>
      <c r="CYE5" s="123"/>
      <c r="CYF5" s="123"/>
      <c r="CYG5" s="123"/>
      <c r="CYH5" s="123"/>
      <c r="CYI5" s="123"/>
      <c r="CYJ5" s="123"/>
      <c r="CYK5" s="123"/>
      <c r="CYL5" s="123"/>
      <c r="CYM5" s="123"/>
      <c r="CYN5" s="123"/>
      <c r="CYO5" s="123"/>
      <c r="CYP5" s="123"/>
      <c r="CYQ5" s="123"/>
      <c r="CYR5" s="123"/>
      <c r="CYS5" s="123"/>
      <c r="CYT5" s="123"/>
      <c r="CYU5" s="123"/>
      <c r="CYV5" s="123"/>
      <c r="CYW5" s="123"/>
      <c r="CYX5" s="123"/>
      <c r="CYY5" s="123"/>
      <c r="CYZ5" s="123"/>
      <c r="CZA5" s="123"/>
      <c r="CZB5" s="123"/>
      <c r="CZC5" s="123"/>
      <c r="CZD5" s="123"/>
      <c r="CZE5" s="123"/>
      <c r="CZF5" s="123"/>
      <c r="CZG5" s="123"/>
      <c r="CZH5" s="123"/>
      <c r="CZI5" s="123"/>
      <c r="CZJ5" s="123"/>
      <c r="CZK5" s="123"/>
      <c r="CZL5" s="123"/>
      <c r="CZM5" s="123"/>
      <c r="CZN5" s="123"/>
      <c r="CZO5" s="123"/>
      <c r="CZP5" s="123"/>
      <c r="CZQ5" s="123"/>
      <c r="CZR5" s="123"/>
      <c r="CZS5" s="123"/>
      <c r="CZT5" s="123"/>
      <c r="CZU5" s="123"/>
      <c r="CZV5" s="123"/>
      <c r="CZW5" s="123"/>
      <c r="CZX5" s="123"/>
      <c r="CZY5" s="123"/>
      <c r="CZZ5" s="123"/>
      <c r="DAA5" s="123"/>
      <c r="DAB5" s="123"/>
      <c r="DAC5" s="123"/>
      <c r="DAD5" s="123"/>
      <c r="DAE5" s="123"/>
      <c r="DAF5" s="123"/>
      <c r="DAG5" s="123"/>
      <c r="DAH5" s="123"/>
      <c r="DAI5" s="123"/>
      <c r="DAJ5" s="123"/>
      <c r="DAK5" s="123"/>
      <c r="DAL5" s="123"/>
      <c r="DAM5" s="123"/>
      <c r="DAN5" s="123"/>
      <c r="DAO5" s="123"/>
      <c r="DAP5" s="123"/>
      <c r="DAQ5" s="123"/>
      <c r="DAR5" s="123"/>
      <c r="DAS5" s="123"/>
      <c r="DAT5" s="123"/>
      <c r="DAU5" s="123"/>
      <c r="DAV5" s="123"/>
      <c r="DAW5" s="123"/>
      <c r="DAX5" s="123"/>
      <c r="DAY5" s="123"/>
      <c r="DAZ5" s="123"/>
      <c r="DBA5" s="123"/>
      <c r="DBB5" s="123"/>
      <c r="DBC5" s="123"/>
      <c r="DBD5" s="123"/>
      <c r="DBE5" s="123"/>
      <c r="DBF5" s="123"/>
      <c r="DBG5" s="123"/>
      <c r="DBH5" s="123"/>
      <c r="DBI5" s="123"/>
      <c r="DBJ5" s="123"/>
      <c r="DBK5" s="123"/>
      <c r="DBL5" s="123"/>
      <c r="DBM5" s="123"/>
      <c r="DBN5" s="123"/>
      <c r="DBO5" s="123"/>
      <c r="DBP5" s="123"/>
      <c r="DBQ5" s="123"/>
      <c r="DBR5" s="123"/>
      <c r="DBS5" s="123"/>
      <c r="DBT5" s="123"/>
      <c r="DBU5" s="123"/>
      <c r="DBV5" s="123"/>
      <c r="DBW5" s="123"/>
      <c r="DBX5" s="123"/>
      <c r="DBY5" s="123"/>
      <c r="DBZ5" s="123"/>
      <c r="DCA5" s="123"/>
      <c r="DCB5" s="123"/>
      <c r="DCC5" s="123"/>
      <c r="DCD5" s="123"/>
      <c r="DCE5" s="123"/>
      <c r="DCF5" s="123"/>
      <c r="DCG5" s="123"/>
      <c r="DCH5" s="123"/>
      <c r="DCI5" s="123"/>
      <c r="DCJ5" s="123"/>
      <c r="DCK5" s="123"/>
      <c r="DCL5" s="123"/>
      <c r="DCM5" s="123"/>
      <c r="DCN5" s="123"/>
      <c r="DCO5" s="123"/>
      <c r="DCP5" s="123"/>
      <c r="DCQ5" s="123"/>
      <c r="DCR5" s="123"/>
      <c r="DCS5" s="123"/>
      <c r="DCT5" s="123"/>
      <c r="DCU5" s="123"/>
      <c r="DCV5" s="123"/>
      <c r="DCW5" s="123"/>
      <c r="DCX5" s="123"/>
      <c r="DCY5" s="123"/>
      <c r="DCZ5" s="123"/>
      <c r="DDA5" s="123"/>
      <c r="DDB5" s="123"/>
      <c r="DDC5" s="123"/>
      <c r="DDD5" s="123"/>
      <c r="DDE5" s="123"/>
      <c r="DDF5" s="123"/>
      <c r="DDG5" s="123"/>
      <c r="DDH5" s="123"/>
      <c r="DDI5" s="123"/>
      <c r="DDJ5" s="123"/>
      <c r="DDK5" s="123"/>
      <c r="DDL5" s="123"/>
      <c r="DDM5" s="123"/>
      <c r="DDN5" s="123"/>
      <c r="DDO5" s="123"/>
      <c r="DDP5" s="123"/>
      <c r="DDQ5" s="123"/>
      <c r="DDR5" s="123"/>
      <c r="DDS5" s="123"/>
      <c r="DDT5" s="123"/>
      <c r="DDU5" s="123"/>
      <c r="DDV5" s="123"/>
      <c r="DDW5" s="123"/>
      <c r="DDX5" s="123"/>
      <c r="DDY5" s="123"/>
      <c r="DDZ5" s="123"/>
      <c r="DEA5" s="123"/>
      <c r="DEB5" s="123"/>
      <c r="DEC5" s="123"/>
      <c r="DED5" s="123"/>
      <c r="DEE5" s="123"/>
      <c r="DEF5" s="123"/>
      <c r="DEG5" s="123"/>
      <c r="DEH5" s="123"/>
      <c r="DEI5" s="123"/>
      <c r="DEJ5" s="123"/>
      <c r="DEK5" s="123"/>
      <c r="DEL5" s="123"/>
      <c r="DEM5" s="123"/>
      <c r="DEN5" s="123"/>
      <c r="DEO5" s="123"/>
      <c r="DEP5" s="123"/>
      <c r="DEQ5" s="123"/>
      <c r="DER5" s="123"/>
      <c r="DES5" s="123"/>
      <c r="DET5" s="123"/>
      <c r="DEU5" s="123"/>
      <c r="DEV5" s="123"/>
      <c r="DEW5" s="123"/>
      <c r="DEX5" s="123"/>
      <c r="DEY5" s="123"/>
      <c r="DEZ5" s="123"/>
      <c r="DFA5" s="123"/>
      <c r="DFB5" s="123"/>
      <c r="DFC5" s="123"/>
      <c r="DFD5" s="123"/>
      <c r="DFE5" s="123"/>
      <c r="DFF5" s="123"/>
      <c r="DFG5" s="123"/>
      <c r="DFH5" s="123"/>
      <c r="DFI5" s="123"/>
      <c r="DFJ5" s="123"/>
      <c r="DFK5" s="123"/>
      <c r="DFL5" s="123"/>
      <c r="DFM5" s="123"/>
      <c r="DFN5" s="123"/>
      <c r="DFO5" s="123"/>
      <c r="DFP5" s="123"/>
      <c r="DFQ5" s="123"/>
      <c r="DFR5" s="123"/>
      <c r="DFS5" s="123"/>
      <c r="DFT5" s="123"/>
      <c r="DFU5" s="123"/>
      <c r="DFV5" s="123"/>
      <c r="DFW5" s="123"/>
      <c r="DFX5" s="123"/>
      <c r="DFY5" s="123"/>
      <c r="DFZ5" s="123"/>
      <c r="DGA5" s="123"/>
      <c r="DGB5" s="123"/>
      <c r="DGC5" s="123"/>
      <c r="DGD5" s="123"/>
      <c r="DGE5" s="123"/>
      <c r="DGF5" s="123"/>
      <c r="DGG5" s="123"/>
      <c r="DGH5" s="123"/>
      <c r="DGI5" s="123"/>
      <c r="DGJ5" s="123"/>
      <c r="DGK5" s="123"/>
      <c r="DGL5" s="123"/>
      <c r="DGM5" s="123"/>
      <c r="DGN5" s="123"/>
      <c r="DGO5" s="123"/>
      <c r="DGP5" s="123"/>
      <c r="DGQ5" s="123"/>
      <c r="DGR5" s="123"/>
      <c r="DGS5" s="123"/>
      <c r="DGT5" s="123"/>
      <c r="DGU5" s="123"/>
      <c r="DGV5" s="123"/>
      <c r="DGW5" s="123"/>
      <c r="DGX5" s="123"/>
      <c r="DGY5" s="123"/>
      <c r="DGZ5" s="123"/>
      <c r="DHA5" s="123"/>
      <c r="DHB5" s="123"/>
      <c r="DHC5" s="123"/>
      <c r="DHD5" s="123"/>
      <c r="DHE5" s="123"/>
      <c r="DHF5" s="123"/>
      <c r="DHG5" s="123"/>
      <c r="DHH5" s="123"/>
      <c r="DHI5" s="123"/>
      <c r="DHJ5" s="123"/>
      <c r="DHK5" s="123"/>
      <c r="DHL5" s="123"/>
      <c r="DHM5" s="123"/>
      <c r="DHN5" s="123"/>
      <c r="DHO5" s="123"/>
      <c r="DHP5" s="123"/>
      <c r="DHQ5" s="123"/>
      <c r="DHR5" s="123"/>
      <c r="DHS5" s="123"/>
      <c r="DHT5" s="123"/>
      <c r="DHU5" s="123"/>
      <c r="DHV5" s="123"/>
      <c r="DHW5" s="123"/>
      <c r="DHX5" s="123"/>
      <c r="DHY5" s="123"/>
      <c r="DHZ5" s="123"/>
      <c r="DIA5" s="123"/>
      <c r="DIB5" s="123"/>
      <c r="DIC5" s="123"/>
      <c r="DID5" s="123"/>
      <c r="DIE5" s="123"/>
      <c r="DIF5" s="123"/>
      <c r="DIG5" s="123"/>
      <c r="DIH5" s="123"/>
      <c r="DII5" s="123"/>
      <c r="DIJ5" s="123"/>
      <c r="DIK5" s="123"/>
      <c r="DIL5" s="123"/>
      <c r="DIM5" s="123"/>
      <c r="DIN5" s="123"/>
      <c r="DIO5" s="123"/>
      <c r="DIP5" s="123"/>
      <c r="DIQ5" s="123"/>
      <c r="DIR5" s="123"/>
      <c r="DIS5" s="123"/>
      <c r="DIT5" s="123"/>
      <c r="DIU5" s="123"/>
      <c r="DIV5" s="123"/>
      <c r="DIW5" s="123"/>
      <c r="DIX5" s="123"/>
      <c r="DIY5" s="123"/>
      <c r="DIZ5" s="123"/>
      <c r="DJA5" s="123"/>
      <c r="DJB5" s="123"/>
      <c r="DJC5" s="123"/>
      <c r="DJD5" s="123"/>
      <c r="DJE5" s="123"/>
      <c r="DJF5" s="123"/>
      <c r="DJG5" s="123"/>
      <c r="DJH5" s="123"/>
      <c r="DJI5" s="123"/>
      <c r="DJJ5" s="123"/>
      <c r="DJK5" s="123"/>
      <c r="DJL5" s="123"/>
      <c r="DJM5" s="123"/>
      <c r="DJN5" s="123"/>
      <c r="DJO5" s="123"/>
      <c r="DJP5" s="123"/>
      <c r="DJQ5" s="123"/>
      <c r="DJR5" s="123"/>
      <c r="DJS5" s="123"/>
      <c r="DJT5" s="123"/>
      <c r="DJU5" s="123"/>
      <c r="DJV5" s="123"/>
      <c r="DJW5" s="123"/>
      <c r="DJX5" s="123"/>
      <c r="DJY5" s="123"/>
      <c r="DJZ5" s="123"/>
      <c r="DKA5" s="123"/>
      <c r="DKB5" s="123"/>
      <c r="DKC5" s="123"/>
      <c r="DKD5" s="123"/>
      <c r="DKE5" s="123"/>
      <c r="DKF5" s="123"/>
      <c r="DKG5" s="123"/>
      <c r="DKH5" s="123"/>
      <c r="DKI5" s="123"/>
      <c r="DKJ5" s="123"/>
      <c r="DKK5" s="123"/>
      <c r="DKL5" s="123"/>
      <c r="DKM5" s="123"/>
      <c r="DKN5" s="123"/>
      <c r="DKO5" s="123"/>
      <c r="DKP5" s="123"/>
      <c r="DKQ5" s="123"/>
      <c r="DKR5" s="123"/>
      <c r="DKS5" s="123"/>
      <c r="DKT5" s="123"/>
      <c r="DKU5" s="123"/>
      <c r="DKV5" s="123"/>
      <c r="DKW5" s="123"/>
      <c r="DKX5" s="123"/>
      <c r="DKY5" s="123"/>
      <c r="DKZ5" s="123"/>
      <c r="DLA5" s="123"/>
      <c r="DLB5" s="123"/>
      <c r="DLC5" s="123"/>
      <c r="DLD5" s="123"/>
      <c r="DLE5" s="123"/>
      <c r="DLF5" s="123"/>
      <c r="DLG5" s="123"/>
      <c r="DLH5" s="123"/>
      <c r="DLI5" s="123"/>
      <c r="DLJ5" s="123"/>
      <c r="DLK5" s="123"/>
      <c r="DLL5" s="123"/>
      <c r="DLM5" s="123"/>
      <c r="DLN5" s="123"/>
      <c r="DLO5" s="123"/>
      <c r="DLP5" s="123"/>
      <c r="DLQ5" s="123"/>
      <c r="DLR5" s="123"/>
      <c r="DLS5" s="123"/>
      <c r="DLT5" s="123"/>
      <c r="DLU5" s="123"/>
      <c r="DLV5" s="123"/>
      <c r="DLW5" s="123"/>
      <c r="DLX5" s="123"/>
      <c r="DLY5" s="123"/>
      <c r="DLZ5" s="123"/>
      <c r="DMA5" s="123"/>
      <c r="DMB5" s="123"/>
      <c r="DMC5" s="123"/>
      <c r="DMD5" s="123"/>
      <c r="DME5" s="123"/>
      <c r="DMF5" s="123"/>
      <c r="DMG5" s="123"/>
      <c r="DMH5" s="123"/>
      <c r="DMI5" s="123"/>
      <c r="DMJ5" s="123"/>
      <c r="DMK5" s="123"/>
      <c r="DML5" s="123"/>
      <c r="DMM5" s="123"/>
      <c r="DMN5" s="123"/>
      <c r="DMO5" s="123"/>
      <c r="DMP5" s="123"/>
      <c r="DMQ5" s="123"/>
      <c r="DMR5" s="123"/>
      <c r="DMS5" s="123"/>
      <c r="DMT5" s="123"/>
      <c r="DMU5" s="123"/>
      <c r="DMV5" s="123"/>
      <c r="DMW5" s="123"/>
      <c r="DMX5" s="123"/>
      <c r="DMY5" s="123"/>
      <c r="DMZ5" s="123"/>
      <c r="DNA5" s="123"/>
      <c r="DNB5" s="123"/>
      <c r="DNC5" s="123"/>
      <c r="DND5" s="123"/>
      <c r="DNE5" s="123"/>
      <c r="DNF5" s="123"/>
      <c r="DNG5" s="123"/>
      <c r="DNH5" s="123"/>
      <c r="DNI5" s="123"/>
      <c r="DNJ5" s="123"/>
      <c r="DNK5" s="123"/>
      <c r="DNL5" s="123"/>
      <c r="DNM5" s="123"/>
      <c r="DNN5" s="123"/>
      <c r="DNO5" s="123"/>
      <c r="DNP5" s="123"/>
      <c r="DNQ5" s="123"/>
      <c r="DNR5" s="123"/>
      <c r="DNS5" s="123"/>
      <c r="DNT5" s="123"/>
      <c r="DNU5" s="123"/>
      <c r="DNV5" s="123"/>
      <c r="DNW5" s="123"/>
      <c r="DNX5" s="123"/>
      <c r="DNY5" s="123"/>
      <c r="DNZ5" s="123"/>
      <c r="DOA5" s="123"/>
      <c r="DOB5" s="123"/>
      <c r="DOC5" s="123"/>
      <c r="DOD5" s="123"/>
      <c r="DOE5" s="123"/>
      <c r="DOF5" s="123"/>
      <c r="DOG5" s="123"/>
      <c r="DOH5" s="123"/>
      <c r="DOI5" s="123"/>
      <c r="DOJ5" s="123"/>
      <c r="DOK5" s="123"/>
      <c r="DOL5" s="123"/>
      <c r="DOM5" s="123"/>
      <c r="DON5" s="123"/>
      <c r="DOO5" s="123"/>
      <c r="DOP5" s="123"/>
      <c r="DOQ5" s="123"/>
      <c r="DOR5" s="123"/>
      <c r="DOS5" s="123"/>
      <c r="DOT5" s="123"/>
      <c r="DOU5" s="123"/>
      <c r="DOV5" s="123"/>
      <c r="DOW5" s="123"/>
      <c r="DOX5" s="123"/>
      <c r="DOY5" s="123"/>
      <c r="DOZ5" s="123"/>
      <c r="DPA5" s="123"/>
      <c r="DPB5" s="123"/>
      <c r="DPC5" s="123"/>
      <c r="DPD5" s="123"/>
      <c r="DPE5" s="123"/>
      <c r="DPF5" s="123"/>
      <c r="DPG5" s="123"/>
      <c r="DPH5" s="123"/>
      <c r="DPI5" s="123"/>
      <c r="DPJ5" s="123"/>
      <c r="DPK5" s="123"/>
      <c r="DPL5" s="123"/>
      <c r="DPM5" s="123"/>
      <c r="DPN5" s="123"/>
      <c r="DPO5" s="123"/>
      <c r="DPP5" s="123"/>
      <c r="DPQ5" s="123"/>
      <c r="DPR5" s="123"/>
      <c r="DPS5" s="123"/>
      <c r="DPT5" s="123"/>
      <c r="DPU5" s="123"/>
      <c r="DPV5" s="123"/>
      <c r="DPW5" s="123"/>
      <c r="DPX5" s="123"/>
      <c r="DPY5" s="123"/>
      <c r="DPZ5" s="123"/>
      <c r="DQA5" s="123"/>
      <c r="DQB5" s="123"/>
      <c r="DQC5" s="123"/>
      <c r="DQD5" s="123"/>
      <c r="DQE5" s="123"/>
      <c r="DQF5" s="123"/>
      <c r="DQG5" s="123"/>
      <c r="DQH5" s="123"/>
      <c r="DQI5" s="123"/>
      <c r="DQJ5" s="123"/>
      <c r="DQK5" s="123"/>
      <c r="DQL5" s="123"/>
      <c r="DQM5" s="123"/>
      <c r="DQN5" s="123"/>
      <c r="DQO5" s="123"/>
      <c r="DQP5" s="123"/>
      <c r="DQQ5" s="123"/>
      <c r="DQR5" s="123"/>
      <c r="DQS5" s="123"/>
      <c r="DQT5" s="123"/>
      <c r="DQU5" s="123"/>
      <c r="DQV5" s="123"/>
      <c r="DQW5" s="123"/>
      <c r="DQX5" s="123"/>
      <c r="DQY5" s="123"/>
      <c r="DQZ5" s="123"/>
      <c r="DRA5" s="123"/>
      <c r="DRB5" s="123"/>
      <c r="DRC5" s="123"/>
      <c r="DRD5" s="123"/>
      <c r="DRE5" s="123"/>
      <c r="DRF5" s="123"/>
      <c r="DRG5" s="123"/>
      <c r="DRH5" s="123"/>
      <c r="DRI5" s="123"/>
      <c r="DRJ5" s="123"/>
      <c r="DRK5" s="123"/>
      <c r="DRL5" s="123"/>
      <c r="DRM5" s="123"/>
      <c r="DRN5" s="123"/>
      <c r="DRO5" s="123"/>
      <c r="DRP5" s="123"/>
      <c r="DRQ5" s="123"/>
      <c r="DRR5" s="123"/>
      <c r="DRS5" s="123"/>
      <c r="DRT5" s="123"/>
      <c r="DRU5" s="123"/>
      <c r="DRV5" s="123"/>
      <c r="DRW5" s="123"/>
      <c r="DRX5" s="123"/>
      <c r="DRY5" s="123"/>
      <c r="DRZ5" s="123"/>
      <c r="DSA5" s="123"/>
      <c r="DSB5" s="123"/>
      <c r="DSC5" s="123"/>
      <c r="DSD5" s="123"/>
      <c r="DSE5" s="123"/>
      <c r="DSF5" s="123"/>
      <c r="DSG5" s="123"/>
      <c r="DSH5" s="123"/>
      <c r="DSI5" s="123"/>
      <c r="DSJ5" s="123"/>
      <c r="DSK5" s="123"/>
      <c r="DSL5" s="123"/>
      <c r="DSM5" s="123"/>
      <c r="DSN5" s="123"/>
      <c r="DSO5" s="123"/>
      <c r="DSP5" s="123"/>
      <c r="DSQ5" s="123"/>
      <c r="DSR5" s="123"/>
      <c r="DSS5" s="123"/>
      <c r="DST5" s="123"/>
      <c r="DSU5" s="123"/>
      <c r="DSV5" s="123"/>
      <c r="DSW5" s="123"/>
      <c r="DSX5" s="123"/>
      <c r="DSY5" s="123"/>
      <c r="DSZ5" s="123"/>
      <c r="DTA5" s="123"/>
      <c r="DTB5" s="123"/>
      <c r="DTC5" s="123"/>
      <c r="DTD5" s="123"/>
      <c r="DTE5" s="123"/>
      <c r="DTF5" s="123"/>
      <c r="DTG5" s="123"/>
      <c r="DTH5" s="123"/>
      <c r="DTI5" s="123"/>
      <c r="DTJ5" s="123"/>
      <c r="DTK5" s="123"/>
      <c r="DTL5" s="123"/>
      <c r="DTM5" s="123"/>
      <c r="DTN5" s="123"/>
      <c r="DTO5" s="123"/>
      <c r="DTP5" s="123"/>
      <c r="DTQ5" s="123"/>
      <c r="DTR5" s="123"/>
      <c r="DTS5" s="123"/>
      <c r="DTT5" s="123"/>
      <c r="DTU5" s="123"/>
      <c r="DTV5" s="123"/>
      <c r="DTW5" s="123"/>
      <c r="DTX5" s="123"/>
      <c r="DTY5" s="123"/>
      <c r="DTZ5" s="123"/>
      <c r="DUA5" s="123"/>
      <c r="DUB5" s="123"/>
      <c r="DUC5" s="123"/>
      <c r="DUD5" s="123"/>
      <c r="DUE5" s="123"/>
      <c r="DUF5" s="123"/>
      <c r="DUG5" s="123"/>
      <c r="DUH5" s="123"/>
      <c r="DUI5" s="123"/>
      <c r="DUJ5" s="123"/>
      <c r="DUK5" s="123"/>
      <c r="DUL5" s="123"/>
      <c r="DUM5" s="123"/>
      <c r="DUN5" s="123"/>
      <c r="DUO5" s="123"/>
      <c r="DUP5" s="123"/>
      <c r="DUQ5" s="123"/>
      <c r="DUR5" s="123"/>
      <c r="DUS5" s="123"/>
      <c r="DUT5" s="123"/>
      <c r="DUU5" s="123"/>
      <c r="DUV5" s="123"/>
      <c r="DUW5" s="123"/>
      <c r="DUX5" s="123"/>
      <c r="DUY5" s="123"/>
      <c r="DUZ5" s="123"/>
      <c r="DVA5" s="123"/>
      <c r="DVB5" s="123"/>
      <c r="DVC5" s="123"/>
      <c r="DVD5" s="123"/>
      <c r="DVE5" s="123"/>
      <c r="DVF5" s="123"/>
      <c r="DVG5" s="123"/>
      <c r="DVH5" s="123"/>
      <c r="DVI5" s="123"/>
      <c r="DVJ5" s="123"/>
      <c r="DVK5" s="123"/>
      <c r="DVL5" s="123"/>
      <c r="DVM5" s="123"/>
      <c r="DVN5" s="123"/>
      <c r="DVO5" s="123"/>
      <c r="DVP5" s="123"/>
      <c r="DVQ5" s="123"/>
      <c r="DVR5" s="123"/>
      <c r="DVS5" s="123"/>
      <c r="DVT5" s="123"/>
      <c r="DVU5" s="123"/>
      <c r="DVV5" s="123"/>
      <c r="DVW5" s="123"/>
      <c r="DVX5" s="123"/>
      <c r="DVY5" s="123"/>
      <c r="DVZ5" s="123"/>
      <c r="DWA5" s="123"/>
      <c r="DWB5" s="123"/>
      <c r="DWC5" s="123"/>
      <c r="DWD5" s="123"/>
      <c r="DWE5" s="123"/>
      <c r="DWF5" s="123"/>
      <c r="DWG5" s="123"/>
      <c r="DWH5" s="123"/>
      <c r="DWI5" s="123"/>
      <c r="DWJ5" s="123"/>
      <c r="DWK5" s="123"/>
      <c r="DWL5" s="123"/>
      <c r="DWM5" s="123"/>
      <c r="DWN5" s="123"/>
      <c r="DWO5" s="123"/>
      <c r="DWP5" s="123"/>
      <c r="DWQ5" s="123"/>
      <c r="DWR5" s="123"/>
      <c r="DWS5" s="123"/>
      <c r="DWT5" s="123"/>
      <c r="DWU5" s="123"/>
      <c r="DWV5" s="123"/>
      <c r="DWW5" s="123"/>
      <c r="DWX5" s="123"/>
      <c r="DWY5" s="123"/>
      <c r="DWZ5" s="123"/>
      <c r="DXA5" s="123"/>
      <c r="DXB5" s="123"/>
      <c r="DXC5" s="123"/>
      <c r="DXD5" s="123"/>
      <c r="DXE5" s="123"/>
      <c r="DXF5" s="123"/>
      <c r="DXG5" s="123"/>
      <c r="DXH5" s="123"/>
      <c r="DXI5" s="123"/>
      <c r="DXJ5" s="123"/>
      <c r="DXK5" s="123"/>
      <c r="DXL5" s="123"/>
      <c r="DXM5" s="123"/>
      <c r="DXN5" s="123"/>
      <c r="DXO5" s="123"/>
      <c r="DXP5" s="123"/>
      <c r="DXQ5" s="123"/>
      <c r="DXR5" s="123"/>
      <c r="DXS5" s="123"/>
      <c r="DXT5" s="123"/>
      <c r="DXU5" s="123"/>
      <c r="DXV5" s="123"/>
      <c r="DXW5" s="123"/>
      <c r="DXX5" s="123"/>
      <c r="DXY5" s="123"/>
      <c r="DXZ5" s="123"/>
      <c r="DYA5" s="123"/>
      <c r="DYB5" s="123"/>
      <c r="DYC5" s="123"/>
      <c r="DYD5" s="123"/>
      <c r="DYE5" s="123"/>
      <c r="DYF5" s="123"/>
      <c r="DYG5" s="123"/>
      <c r="DYH5" s="123"/>
      <c r="DYI5" s="123"/>
      <c r="DYJ5" s="123"/>
      <c r="DYK5" s="123"/>
      <c r="DYL5" s="123"/>
      <c r="DYM5" s="123"/>
      <c r="DYN5" s="123"/>
      <c r="DYO5" s="123"/>
      <c r="DYP5" s="123"/>
      <c r="DYQ5" s="123"/>
      <c r="DYR5" s="123"/>
      <c r="DYS5" s="123"/>
      <c r="DYT5" s="123"/>
      <c r="DYU5" s="123"/>
      <c r="DYV5" s="123"/>
      <c r="DYW5" s="123"/>
      <c r="DYX5" s="123"/>
      <c r="DYY5" s="123"/>
      <c r="DYZ5" s="123"/>
      <c r="DZA5" s="123"/>
      <c r="DZB5" s="123"/>
      <c r="DZC5" s="123"/>
      <c r="DZD5" s="123"/>
      <c r="DZE5" s="123"/>
      <c r="DZF5" s="123"/>
      <c r="DZG5" s="123"/>
      <c r="DZH5" s="123"/>
      <c r="DZI5" s="123"/>
      <c r="DZJ5" s="123"/>
      <c r="DZK5" s="123"/>
      <c r="DZL5" s="123"/>
      <c r="DZM5" s="123"/>
      <c r="DZN5" s="123"/>
      <c r="DZO5" s="123"/>
      <c r="DZP5" s="123"/>
      <c r="DZQ5" s="123"/>
      <c r="DZR5" s="123"/>
      <c r="DZS5" s="123"/>
      <c r="DZT5" s="123"/>
      <c r="DZU5" s="123"/>
      <c r="DZV5" s="123"/>
      <c r="DZW5" s="123"/>
      <c r="DZX5" s="123"/>
      <c r="DZY5" s="123"/>
      <c r="DZZ5" s="123"/>
      <c r="EAA5" s="123"/>
      <c r="EAB5" s="123"/>
      <c r="EAC5" s="123"/>
      <c r="EAD5" s="123"/>
      <c r="EAE5" s="123"/>
      <c r="EAF5" s="123"/>
      <c r="EAG5" s="123"/>
      <c r="EAH5" s="123"/>
      <c r="EAI5" s="123"/>
      <c r="EAJ5" s="123"/>
      <c r="EAK5" s="123"/>
      <c r="EAL5" s="123"/>
      <c r="EAM5" s="123"/>
      <c r="EAN5" s="123"/>
      <c r="EAO5" s="123"/>
      <c r="EAP5" s="123"/>
      <c r="EAQ5" s="123"/>
      <c r="EAR5" s="123"/>
      <c r="EAS5" s="123"/>
      <c r="EAT5" s="123"/>
      <c r="EAU5" s="123"/>
      <c r="EAV5" s="123"/>
      <c r="EAW5" s="123"/>
      <c r="EAX5" s="123"/>
      <c r="EAY5" s="123"/>
      <c r="EAZ5" s="123"/>
      <c r="EBA5" s="123"/>
      <c r="EBB5" s="123"/>
      <c r="EBC5" s="123"/>
      <c r="EBD5" s="123"/>
      <c r="EBE5" s="123"/>
      <c r="EBF5" s="123"/>
      <c r="EBG5" s="123"/>
      <c r="EBH5" s="123"/>
      <c r="EBI5" s="123"/>
      <c r="EBJ5" s="123"/>
      <c r="EBK5" s="123"/>
      <c r="EBL5" s="123"/>
      <c r="EBM5" s="123"/>
      <c r="EBN5" s="123"/>
      <c r="EBO5" s="123"/>
      <c r="EBP5" s="123"/>
      <c r="EBQ5" s="123"/>
      <c r="EBR5" s="123"/>
      <c r="EBS5" s="123"/>
      <c r="EBT5" s="123"/>
      <c r="EBU5" s="123"/>
      <c r="EBV5" s="123"/>
      <c r="EBW5" s="123"/>
      <c r="EBX5" s="123"/>
      <c r="EBY5" s="123"/>
      <c r="EBZ5" s="123"/>
      <c r="ECA5" s="123"/>
      <c r="ECB5" s="123"/>
      <c r="ECC5" s="123"/>
      <c r="ECD5" s="123"/>
      <c r="ECE5" s="123"/>
      <c r="ECF5" s="123"/>
      <c r="ECG5" s="123"/>
      <c r="ECH5" s="123"/>
      <c r="ECI5" s="123"/>
      <c r="ECJ5" s="123"/>
      <c r="ECK5" s="123"/>
      <c r="ECL5" s="123"/>
      <c r="ECM5" s="123"/>
      <c r="ECN5" s="123"/>
      <c r="ECO5" s="123"/>
      <c r="ECP5" s="123"/>
      <c r="ECQ5" s="123"/>
      <c r="ECR5" s="123"/>
      <c r="ECS5" s="123"/>
      <c r="ECT5" s="123"/>
      <c r="ECU5" s="123"/>
      <c r="ECV5" s="123"/>
      <c r="ECW5" s="123"/>
      <c r="ECX5" s="123"/>
      <c r="ECY5" s="123"/>
      <c r="ECZ5" s="123"/>
      <c r="EDA5" s="123"/>
      <c r="EDB5" s="123"/>
      <c r="EDC5" s="123"/>
      <c r="EDD5" s="123"/>
      <c r="EDE5" s="123"/>
      <c r="EDF5" s="123"/>
      <c r="EDG5" s="123"/>
      <c r="EDH5" s="123"/>
      <c r="EDI5" s="123"/>
      <c r="EDJ5" s="123"/>
      <c r="EDK5" s="123"/>
      <c r="EDL5" s="123"/>
      <c r="EDM5" s="123"/>
      <c r="EDN5" s="123"/>
      <c r="EDO5" s="123"/>
      <c r="EDP5" s="123"/>
      <c r="EDQ5" s="123"/>
      <c r="EDR5" s="123"/>
      <c r="EDS5" s="123"/>
      <c r="EDT5" s="123"/>
      <c r="EDU5" s="123"/>
      <c r="EDV5" s="123"/>
      <c r="EDW5" s="123"/>
      <c r="EDX5" s="123"/>
      <c r="EDY5" s="123"/>
      <c r="EDZ5" s="123"/>
      <c r="EEA5" s="123"/>
      <c r="EEB5" s="123"/>
      <c r="EEC5" s="123"/>
      <c r="EED5" s="123"/>
      <c r="EEE5" s="123"/>
      <c r="EEF5" s="123"/>
      <c r="EEG5" s="123"/>
      <c r="EEH5" s="123"/>
      <c r="EEI5" s="123"/>
      <c r="EEJ5" s="123"/>
      <c r="EEK5" s="123"/>
      <c r="EEL5" s="123"/>
      <c r="EEM5" s="123"/>
      <c r="EEN5" s="123"/>
      <c r="EEO5" s="123"/>
      <c r="EEP5" s="123"/>
      <c r="EEQ5" s="123"/>
      <c r="EER5" s="123"/>
      <c r="EES5" s="123"/>
      <c r="EET5" s="123"/>
      <c r="EEU5" s="123"/>
      <c r="EEV5" s="123"/>
      <c r="EEW5" s="123"/>
      <c r="EEX5" s="123"/>
      <c r="EEY5" s="123"/>
      <c r="EEZ5" s="123"/>
      <c r="EFA5" s="123"/>
      <c r="EFB5" s="123"/>
      <c r="EFC5" s="123"/>
      <c r="EFD5" s="123"/>
      <c r="EFE5" s="123"/>
      <c r="EFF5" s="123"/>
      <c r="EFG5" s="123"/>
      <c r="EFH5" s="123"/>
      <c r="EFI5" s="123"/>
      <c r="EFJ5" s="123"/>
      <c r="EFK5" s="123"/>
      <c r="EFL5" s="123"/>
      <c r="EFM5" s="123"/>
      <c r="EFN5" s="123"/>
      <c r="EFO5" s="123"/>
      <c r="EFP5" s="123"/>
      <c r="EFQ5" s="123"/>
      <c r="EFR5" s="123"/>
      <c r="EFS5" s="123"/>
      <c r="EFT5" s="123"/>
      <c r="EFU5" s="123"/>
      <c r="EFV5" s="123"/>
      <c r="EFW5" s="123"/>
      <c r="EFX5" s="123"/>
      <c r="EFY5" s="123"/>
      <c r="EFZ5" s="123"/>
      <c r="EGA5" s="123"/>
      <c r="EGB5" s="123"/>
      <c r="EGC5" s="123"/>
      <c r="EGD5" s="123"/>
      <c r="EGE5" s="123"/>
      <c r="EGF5" s="123"/>
      <c r="EGG5" s="123"/>
      <c r="EGH5" s="123"/>
      <c r="EGI5" s="123"/>
      <c r="EGJ5" s="123"/>
      <c r="EGK5" s="123"/>
      <c r="EGL5" s="123"/>
      <c r="EGM5" s="123"/>
      <c r="EGN5" s="123"/>
      <c r="EGO5" s="123"/>
      <c r="EGP5" s="123"/>
      <c r="EGQ5" s="123"/>
      <c r="EGR5" s="123"/>
      <c r="EGS5" s="123"/>
      <c r="EGT5" s="123"/>
      <c r="EGU5" s="123"/>
      <c r="EGV5" s="123"/>
      <c r="EGW5" s="123"/>
      <c r="EGX5" s="123"/>
      <c r="EGY5" s="123"/>
      <c r="EGZ5" s="123"/>
      <c r="EHA5" s="123"/>
      <c r="EHB5" s="123"/>
      <c r="EHC5" s="123"/>
      <c r="EHD5" s="123"/>
      <c r="EHE5" s="123"/>
      <c r="EHF5" s="123"/>
      <c r="EHG5" s="123"/>
      <c r="EHH5" s="123"/>
      <c r="EHI5" s="123"/>
      <c r="EHJ5" s="123"/>
      <c r="EHK5" s="123"/>
      <c r="EHL5" s="123"/>
      <c r="EHM5" s="123"/>
      <c r="EHN5" s="123"/>
      <c r="EHO5" s="123"/>
      <c r="EHP5" s="123"/>
      <c r="EHQ5" s="123"/>
      <c r="EHR5" s="123"/>
      <c r="EHS5" s="123"/>
      <c r="EHT5" s="123"/>
      <c r="EHU5" s="123"/>
      <c r="EHV5" s="123"/>
      <c r="EHW5" s="123"/>
      <c r="EHX5" s="123"/>
      <c r="EHY5" s="123"/>
      <c r="EHZ5" s="123"/>
      <c r="EIA5" s="123"/>
      <c r="EIB5" s="123"/>
      <c r="EIC5" s="123"/>
      <c r="EID5" s="123"/>
      <c r="EIE5" s="123"/>
      <c r="EIF5" s="123"/>
      <c r="EIG5" s="123"/>
      <c r="EIH5" s="123"/>
      <c r="EII5" s="123"/>
      <c r="EIJ5" s="123"/>
      <c r="EIK5" s="123"/>
      <c r="EIL5" s="123"/>
      <c r="EIM5" s="123"/>
      <c r="EIN5" s="123"/>
      <c r="EIO5" s="123"/>
      <c r="EIP5" s="123"/>
      <c r="EIQ5" s="123"/>
      <c r="EIR5" s="123"/>
      <c r="EIS5" s="123"/>
      <c r="EIT5" s="123"/>
      <c r="EIU5" s="123"/>
      <c r="EIV5" s="123"/>
      <c r="EIW5" s="123"/>
      <c r="EIX5" s="123"/>
      <c r="EIY5" s="123"/>
      <c r="EIZ5" s="123"/>
      <c r="EJA5" s="123"/>
      <c r="EJB5" s="123"/>
      <c r="EJC5" s="123"/>
      <c r="EJD5" s="123"/>
      <c r="EJE5" s="123"/>
      <c r="EJF5" s="123"/>
      <c r="EJG5" s="123"/>
      <c r="EJH5" s="123"/>
      <c r="EJI5" s="123"/>
      <c r="EJJ5" s="123"/>
      <c r="EJK5" s="123"/>
      <c r="EJL5" s="123"/>
      <c r="EJM5" s="123"/>
      <c r="EJN5" s="123"/>
      <c r="EJO5" s="123"/>
      <c r="EJP5" s="123"/>
      <c r="EJQ5" s="123"/>
      <c r="EJR5" s="123"/>
      <c r="EJS5" s="123"/>
      <c r="EJT5" s="123"/>
      <c r="EJU5" s="123"/>
      <c r="EJV5" s="123"/>
      <c r="EJW5" s="123"/>
      <c r="EJX5" s="123"/>
      <c r="EJY5" s="123"/>
      <c r="EJZ5" s="123"/>
      <c r="EKA5" s="123"/>
      <c r="EKB5" s="123"/>
      <c r="EKC5" s="123"/>
      <c r="EKD5" s="123"/>
      <c r="EKE5" s="123"/>
      <c r="EKF5" s="123"/>
      <c r="EKG5" s="123"/>
      <c r="EKH5" s="123"/>
      <c r="EKI5" s="123"/>
      <c r="EKJ5" s="123"/>
      <c r="EKK5" s="123"/>
      <c r="EKL5" s="123"/>
      <c r="EKM5" s="123"/>
      <c r="EKN5" s="123"/>
      <c r="EKO5" s="123"/>
      <c r="EKP5" s="123"/>
      <c r="EKQ5" s="123"/>
      <c r="EKR5" s="123"/>
      <c r="EKS5" s="123"/>
      <c r="EKT5" s="123"/>
      <c r="EKU5" s="123"/>
      <c r="EKV5" s="123"/>
      <c r="EKW5" s="123"/>
      <c r="EKX5" s="123"/>
      <c r="EKY5" s="123"/>
      <c r="EKZ5" s="123"/>
      <c r="ELA5" s="123"/>
      <c r="ELB5" s="123"/>
      <c r="ELC5" s="123"/>
      <c r="ELD5" s="123"/>
      <c r="ELE5" s="123"/>
      <c r="ELF5" s="123"/>
      <c r="ELG5" s="123"/>
      <c r="ELH5" s="123"/>
      <c r="ELI5" s="123"/>
      <c r="ELJ5" s="123"/>
      <c r="ELK5" s="123"/>
      <c r="ELL5" s="123"/>
      <c r="ELM5" s="123"/>
      <c r="ELN5" s="123"/>
      <c r="ELO5" s="123"/>
      <c r="ELP5" s="123"/>
      <c r="ELQ5" s="123"/>
      <c r="ELR5" s="123"/>
      <c r="ELS5" s="123"/>
      <c r="ELT5" s="123"/>
      <c r="ELU5" s="123"/>
      <c r="ELV5" s="123"/>
      <c r="ELW5" s="123"/>
      <c r="ELX5" s="123"/>
      <c r="ELY5" s="123"/>
      <c r="ELZ5" s="123"/>
      <c r="EMA5" s="123"/>
      <c r="EMB5" s="123"/>
      <c r="EMC5" s="123"/>
      <c r="EMD5" s="123"/>
      <c r="EME5" s="123"/>
      <c r="EMF5" s="123"/>
      <c r="EMG5" s="123"/>
      <c r="EMH5" s="123"/>
      <c r="EMI5" s="123"/>
      <c r="EMJ5" s="123"/>
      <c r="EMK5" s="123"/>
      <c r="EML5" s="123"/>
      <c r="EMM5" s="123"/>
      <c r="EMN5" s="123"/>
      <c r="EMO5" s="123"/>
      <c r="EMP5" s="123"/>
      <c r="EMQ5" s="123"/>
      <c r="EMR5" s="123"/>
      <c r="EMS5" s="123"/>
      <c r="EMT5" s="123"/>
      <c r="EMU5" s="123"/>
      <c r="EMV5" s="123"/>
      <c r="EMW5" s="123"/>
      <c r="EMX5" s="123"/>
      <c r="EMY5" s="123"/>
      <c r="EMZ5" s="123"/>
      <c r="ENA5" s="123"/>
      <c r="ENB5" s="123"/>
      <c r="ENC5" s="123"/>
      <c r="END5" s="123"/>
      <c r="ENE5" s="123"/>
      <c r="ENF5" s="123"/>
      <c r="ENG5" s="123"/>
      <c r="ENH5" s="123"/>
      <c r="ENI5" s="123"/>
      <c r="ENJ5" s="123"/>
      <c r="ENK5" s="123"/>
      <c r="ENL5" s="123"/>
      <c r="ENM5" s="123"/>
      <c r="ENN5" s="123"/>
      <c r="ENO5" s="123"/>
      <c r="ENP5" s="123"/>
      <c r="ENQ5" s="123"/>
      <c r="ENR5" s="123"/>
      <c r="ENS5" s="123"/>
      <c r="ENT5" s="123"/>
      <c r="ENU5" s="123"/>
      <c r="ENV5" s="123"/>
      <c r="ENW5" s="123"/>
      <c r="ENX5" s="123"/>
      <c r="ENY5" s="123"/>
      <c r="ENZ5" s="123"/>
      <c r="EOA5" s="123"/>
      <c r="EOB5" s="123"/>
      <c r="EOC5" s="123"/>
      <c r="EOD5" s="123"/>
      <c r="EOE5" s="123"/>
      <c r="EOF5" s="123"/>
      <c r="EOG5" s="123"/>
      <c r="EOH5" s="123"/>
      <c r="EOI5" s="123"/>
      <c r="EOJ5" s="123"/>
      <c r="EOK5" s="123"/>
      <c r="EOL5" s="123"/>
      <c r="EOM5" s="123"/>
      <c r="EON5" s="123"/>
      <c r="EOO5" s="123"/>
      <c r="EOP5" s="123"/>
      <c r="EOQ5" s="123"/>
      <c r="EOR5" s="123"/>
      <c r="EOS5" s="123"/>
      <c r="EOT5" s="123"/>
      <c r="EOU5" s="123"/>
      <c r="EOV5" s="123"/>
      <c r="EOW5" s="123"/>
      <c r="EOX5" s="123"/>
      <c r="EOY5" s="123"/>
      <c r="EOZ5" s="123"/>
      <c r="EPA5" s="123"/>
      <c r="EPB5" s="123"/>
      <c r="EPC5" s="123"/>
      <c r="EPD5" s="123"/>
      <c r="EPE5" s="123"/>
      <c r="EPF5" s="123"/>
      <c r="EPG5" s="123"/>
      <c r="EPH5" s="123"/>
      <c r="EPI5" s="123"/>
      <c r="EPJ5" s="123"/>
      <c r="EPK5" s="123"/>
      <c r="EPL5" s="123"/>
      <c r="EPM5" s="123"/>
      <c r="EPN5" s="123"/>
      <c r="EPO5" s="123"/>
      <c r="EPP5" s="123"/>
      <c r="EPQ5" s="123"/>
      <c r="EPR5" s="123"/>
      <c r="EPS5" s="123"/>
      <c r="EPT5" s="123"/>
      <c r="EPU5" s="123"/>
      <c r="EPV5" s="123"/>
      <c r="EPW5" s="123"/>
      <c r="EPX5" s="123"/>
      <c r="EPY5" s="123"/>
      <c r="EPZ5" s="123"/>
      <c r="EQA5" s="123"/>
      <c r="EQB5" s="123"/>
      <c r="EQC5" s="123"/>
      <c r="EQD5" s="123"/>
      <c r="EQE5" s="123"/>
      <c r="EQF5" s="123"/>
      <c r="EQG5" s="123"/>
      <c r="EQH5" s="123"/>
      <c r="EQI5" s="123"/>
      <c r="EQJ5" s="123"/>
      <c r="EQK5" s="123"/>
      <c r="EQL5" s="123"/>
      <c r="EQM5" s="123"/>
      <c r="EQN5" s="123"/>
      <c r="EQO5" s="123"/>
      <c r="EQP5" s="123"/>
      <c r="EQQ5" s="123"/>
      <c r="EQR5" s="123"/>
      <c r="EQS5" s="123"/>
      <c r="EQT5" s="123"/>
      <c r="EQU5" s="123"/>
      <c r="EQV5" s="123"/>
      <c r="EQW5" s="123"/>
      <c r="EQX5" s="123"/>
      <c r="EQY5" s="123"/>
      <c r="EQZ5" s="123"/>
      <c r="ERA5" s="123"/>
      <c r="ERB5" s="123"/>
      <c r="ERC5" s="123"/>
      <c r="ERD5" s="123"/>
      <c r="ERE5" s="123"/>
      <c r="ERF5" s="123"/>
      <c r="ERG5" s="123"/>
      <c r="ERH5" s="123"/>
      <c r="ERI5" s="123"/>
      <c r="ERJ5" s="123"/>
      <c r="ERK5" s="123"/>
      <c r="ERL5" s="123"/>
      <c r="ERM5" s="123"/>
      <c r="ERN5" s="123"/>
      <c r="ERO5" s="123"/>
      <c r="ERP5" s="123"/>
      <c r="ERQ5" s="123"/>
      <c r="ERR5" s="123"/>
      <c r="ERS5" s="123"/>
      <c r="ERT5" s="123"/>
      <c r="ERU5" s="123"/>
      <c r="ERV5" s="123"/>
      <c r="ERW5" s="123"/>
      <c r="ERX5" s="123"/>
      <c r="ERY5" s="123"/>
      <c r="ERZ5" s="123"/>
      <c r="ESA5" s="123"/>
      <c r="ESB5" s="123"/>
      <c r="ESC5" s="123"/>
      <c r="ESD5" s="123"/>
      <c r="ESE5" s="123"/>
      <c r="ESF5" s="123"/>
      <c r="ESG5" s="123"/>
      <c r="ESH5" s="123"/>
      <c r="ESI5" s="123"/>
      <c r="ESJ5" s="123"/>
      <c r="ESK5" s="123"/>
      <c r="ESL5" s="123"/>
      <c r="ESM5" s="123"/>
      <c r="ESN5" s="123"/>
      <c r="ESO5" s="123"/>
      <c r="ESP5" s="123"/>
      <c r="ESQ5" s="123"/>
      <c r="ESR5" s="123"/>
      <c r="ESS5" s="123"/>
      <c r="EST5" s="123"/>
      <c r="ESU5" s="123"/>
      <c r="ESV5" s="123"/>
      <c r="ESW5" s="123"/>
      <c r="ESX5" s="123"/>
      <c r="ESY5" s="123"/>
      <c r="ESZ5" s="123"/>
      <c r="ETA5" s="123"/>
      <c r="ETB5" s="123"/>
      <c r="ETC5" s="123"/>
      <c r="ETD5" s="123"/>
      <c r="ETE5" s="123"/>
      <c r="ETF5" s="123"/>
      <c r="ETG5" s="123"/>
      <c r="ETH5" s="123"/>
      <c r="ETI5" s="123"/>
      <c r="ETJ5" s="123"/>
      <c r="ETK5" s="123"/>
      <c r="ETL5" s="123"/>
      <c r="ETM5" s="123"/>
      <c r="ETN5" s="123"/>
      <c r="ETO5" s="123"/>
      <c r="ETP5" s="123"/>
      <c r="ETQ5" s="123"/>
      <c r="ETR5" s="123"/>
      <c r="ETS5" s="123"/>
      <c r="ETT5" s="123"/>
      <c r="ETU5" s="123"/>
      <c r="ETV5" s="123"/>
      <c r="ETW5" s="123"/>
      <c r="ETX5" s="123"/>
      <c r="ETY5" s="123"/>
      <c r="ETZ5" s="123"/>
      <c r="EUA5" s="123"/>
      <c r="EUB5" s="123"/>
      <c r="EUC5" s="123"/>
      <c r="EUD5" s="123"/>
      <c r="EUE5" s="123"/>
      <c r="EUF5" s="123"/>
      <c r="EUG5" s="123"/>
      <c r="EUH5" s="123"/>
      <c r="EUI5" s="123"/>
      <c r="EUJ5" s="123"/>
      <c r="EUK5" s="123"/>
      <c r="EUL5" s="123"/>
      <c r="EUM5" s="123"/>
      <c r="EUN5" s="123"/>
      <c r="EUO5" s="123"/>
      <c r="EUP5" s="123"/>
      <c r="EUQ5" s="123"/>
      <c r="EUR5" s="123"/>
      <c r="EUS5" s="123"/>
      <c r="EUT5" s="123"/>
      <c r="EUU5" s="123"/>
      <c r="EUV5" s="123"/>
      <c r="EUW5" s="123"/>
      <c r="EUX5" s="123"/>
      <c r="EUY5" s="123"/>
      <c r="EUZ5" s="123"/>
      <c r="EVA5" s="123"/>
      <c r="EVB5" s="123"/>
      <c r="EVC5" s="123"/>
      <c r="EVD5" s="123"/>
      <c r="EVE5" s="123"/>
      <c r="EVF5" s="123"/>
      <c r="EVG5" s="123"/>
      <c r="EVH5" s="123"/>
      <c r="EVI5" s="123"/>
      <c r="EVJ5" s="123"/>
      <c r="EVK5" s="123"/>
      <c r="EVL5" s="123"/>
      <c r="EVM5" s="123"/>
      <c r="EVN5" s="123"/>
      <c r="EVO5" s="123"/>
      <c r="EVP5" s="123"/>
      <c r="EVQ5" s="123"/>
      <c r="EVR5" s="123"/>
      <c r="EVS5" s="123"/>
      <c r="EVT5" s="123"/>
      <c r="EVU5" s="123"/>
      <c r="EVV5" s="123"/>
      <c r="EVW5" s="123"/>
      <c r="EVX5" s="123"/>
      <c r="EVY5" s="123"/>
      <c r="EVZ5" s="123"/>
      <c r="EWA5" s="123"/>
      <c r="EWB5" s="123"/>
      <c r="EWC5" s="123"/>
      <c r="EWD5" s="123"/>
      <c r="EWE5" s="123"/>
      <c r="EWF5" s="123"/>
      <c r="EWG5" s="123"/>
      <c r="EWH5" s="123"/>
      <c r="EWI5" s="123"/>
      <c r="EWJ5" s="123"/>
      <c r="EWK5" s="123"/>
      <c r="EWL5" s="123"/>
      <c r="EWM5" s="123"/>
      <c r="EWN5" s="123"/>
      <c r="EWO5" s="123"/>
      <c r="EWP5" s="123"/>
      <c r="EWQ5" s="123"/>
      <c r="EWR5" s="123"/>
      <c r="EWS5" s="123"/>
      <c r="EWT5" s="123"/>
      <c r="EWU5" s="123"/>
      <c r="EWV5" s="123"/>
      <c r="EWW5" s="123"/>
      <c r="EWX5" s="123"/>
      <c r="EWY5" s="123"/>
      <c r="EWZ5" s="123"/>
      <c r="EXA5" s="123"/>
      <c r="EXB5" s="123"/>
      <c r="EXC5" s="123"/>
      <c r="EXD5" s="123"/>
      <c r="EXE5" s="123"/>
      <c r="EXF5" s="123"/>
      <c r="EXG5" s="123"/>
      <c r="EXH5" s="123"/>
      <c r="EXI5" s="123"/>
      <c r="EXJ5" s="123"/>
      <c r="EXK5" s="123"/>
      <c r="EXL5" s="123"/>
      <c r="EXM5" s="123"/>
      <c r="EXN5" s="123"/>
      <c r="EXO5" s="123"/>
      <c r="EXP5" s="123"/>
      <c r="EXQ5" s="123"/>
      <c r="EXR5" s="123"/>
      <c r="EXS5" s="123"/>
      <c r="EXT5" s="123"/>
      <c r="EXU5" s="123"/>
      <c r="EXV5" s="123"/>
      <c r="EXW5" s="123"/>
      <c r="EXX5" s="123"/>
      <c r="EXY5" s="123"/>
      <c r="EXZ5" s="123"/>
      <c r="EYA5" s="123"/>
      <c r="EYB5" s="123"/>
      <c r="EYC5" s="123"/>
      <c r="EYD5" s="123"/>
      <c r="EYE5" s="123"/>
      <c r="EYF5" s="123"/>
      <c r="EYG5" s="123"/>
      <c r="EYH5" s="123"/>
      <c r="EYI5" s="123"/>
      <c r="EYJ5" s="123"/>
      <c r="EYK5" s="123"/>
      <c r="EYL5" s="123"/>
      <c r="EYM5" s="123"/>
      <c r="EYN5" s="123"/>
      <c r="EYO5" s="123"/>
      <c r="EYP5" s="123"/>
      <c r="EYQ5" s="123"/>
      <c r="EYR5" s="123"/>
      <c r="EYS5" s="123"/>
      <c r="EYT5" s="123"/>
      <c r="EYU5" s="123"/>
      <c r="EYV5" s="123"/>
      <c r="EYW5" s="123"/>
      <c r="EYX5" s="123"/>
      <c r="EYY5" s="123"/>
      <c r="EYZ5" s="123"/>
      <c r="EZA5" s="123"/>
      <c r="EZB5" s="123"/>
      <c r="EZC5" s="123"/>
      <c r="EZD5" s="123"/>
      <c r="EZE5" s="123"/>
      <c r="EZF5" s="123"/>
      <c r="EZG5" s="123"/>
      <c r="EZH5" s="123"/>
      <c r="EZI5" s="123"/>
      <c r="EZJ5" s="123"/>
      <c r="EZK5" s="123"/>
      <c r="EZL5" s="123"/>
      <c r="EZM5" s="123"/>
      <c r="EZN5" s="123"/>
      <c r="EZO5" s="123"/>
      <c r="EZP5" s="123"/>
      <c r="EZQ5" s="123"/>
      <c r="EZR5" s="123"/>
      <c r="EZS5" s="123"/>
      <c r="EZT5" s="123"/>
      <c r="EZU5" s="123"/>
      <c r="EZV5" s="123"/>
      <c r="EZW5" s="123"/>
      <c r="EZX5" s="123"/>
      <c r="EZY5" s="123"/>
      <c r="EZZ5" s="123"/>
      <c r="FAA5" s="123"/>
      <c r="FAB5" s="123"/>
      <c r="FAC5" s="123"/>
      <c r="FAD5" s="123"/>
      <c r="FAE5" s="123"/>
      <c r="FAF5" s="123"/>
      <c r="FAG5" s="123"/>
      <c r="FAH5" s="123"/>
      <c r="FAI5" s="123"/>
      <c r="FAJ5" s="123"/>
      <c r="FAK5" s="123"/>
      <c r="FAL5" s="123"/>
      <c r="FAM5" s="123"/>
      <c r="FAN5" s="123"/>
      <c r="FAO5" s="123"/>
      <c r="FAP5" s="123"/>
      <c r="FAQ5" s="123"/>
      <c r="FAR5" s="123"/>
      <c r="FAS5" s="123"/>
      <c r="FAT5" s="123"/>
      <c r="FAU5" s="123"/>
      <c r="FAV5" s="123"/>
      <c r="FAW5" s="123"/>
      <c r="FAX5" s="123"/>
      <c r="FAY5" s="123"/>
      <c r="FAZ5" s="123"/>
      <c r="FBA5" s="123"/>
      <c r="FBB5" s="123"/>
      <c r="FBC5" s="123"/>
      <c r="FBD5" s="123"/>
      <c r="FBE5" s="123"/>
      <c r="FBF5" s="123"/>
      <c r="FBG5" s="123"/>
      <c r="FBH5" s="123"/>
      <c r="FBI5" s="123"/>
      <c r="FBJ5" s="123"/>
      <c r="FBK5" s="123"/>
      <c r="FBL5" s="123"/>
      <c r="FBM5" s="123"/>
      <c r="FBN5" s="123"/>
      <c r="FBO5" s="123"/>
      <c r="FBP5" s="123"/>
      <c r="FBQ5" s="123"/>
      <c r="FBR5" s="123"/>
      <c r="FBS5" s="123"/>
      <c r="FBT5" s="123"/>
      <c r="FBU5" s="123"/>
      <c r="FBV5" s="123"/>
      <c r="FBW5" s="123"/>
      <c r="FBX5" s="123"/>
      <c r="FBY5" s="123"/>
      <c r="FBZ5" s="123"/>
      <c r="FCA5" s="123"/>
      <c r="FCB5" s="123"/>
      <c r="FCC5" s="123"/>
      <c r="FCD5" s="123"/>
      <c r="FCE5" s="123"/>
      <c r="FCF5" s="123"/>
      <c r="FCG5" s="123"/>
      <c r="FCH5" s="123"/>
      <c r="FCI5" s="123"/>
      <c r="FCJ5" s="123"/>
      <c r="FCK5" s="123"/>
      <c r="FCL5" s="123"/>
      <c r="FCM5" s="123"/>
      <c r="FCN5" s="123"/>
      <c r="FCO5" s="123"/>
      <c r="FCP5" s="123"/>
      <c r="FCQ5" s="123"/>
      <c r="FCR5" s="123"/>
      <c r="FCS5" s="123"/>
      <c r="FCT5" s="123"/>
      <c r="FCU5" s="123"/>
      <c r="FCV5" s="123"/>
      <c r="FCW5" s="123"/>
      <c r="FCX5" s="123"/>
      <c r="FCY5" s="123"/>
      <c r="FCZ5" s="123"/>
      <c r="FDA5" s="123"/>
      <c r="FDB5" s="123"/>
      <c r="FDC5" s="123"/>
      <c r="FDD5" s="123"/>
      <c r="FDE5" s="123"/>
      <c r="FDF5" s="123"/>
      <c r="FDG5" s="123"/>
      <c r="FDH5" s="123"/>
      <c r="FDI5" s="123"/>
      <c r="FDJ5" s="123"/>
      <c r="FDK5" s="123"/>
      <c r="FDL5" s="123"/>
      <c r="FDM5" s="123"/>
      <c r="FDN5" s="123"/>
      <c r="FDO5" s="123"/>
      <c r="FDP5" s="123"/>
      <c r="FDQ5" s="123"/>
      <c r="FDR5" s="123"/>
      <c r="FDS5" s="123"/>
      <c r="FDT5" s="123"/>
      <c r="FDU5" s="123"/>
      <c r="FDV5" s="123"/>
      <c r="FDW5" s="123"/>
      <c r="FDX5" s="123"/>
      <c r="FDY5" s="123"/>
      <c r="FDZ5" s="123"/>
      <c r="FEA5" s="123"/>
      <c r="FEB5" s="123"/>
      <c r="FEC5" s="123"/>
      <c r="FED5" s="123"/>
      <c r="FEE5" s="123"/>
      <c r="FEF5" s="123"/>
      <c r="FEG5" s="123"/>
      <c r="FEH5" s="123"/>
      <c r="FEI5" s="123"/>
      <c r="FEJ5" s="123"/>
      <c r="FEK5" s="123"/>
      <c r="FEL5" s="123"/>
      <c r="FEM5" s="123"/>
      <c r="FEN5" s="123"/>
      <c r="FEO5" s="123"/>
      <c r="FEP5" s="123"/>
      <c r="FEQ5" s="123"/>
      <c r="FER5" s="123"/>
      <c r="FES5" s="123"/>
      <c r="FET5" s="123"/>
      <c r="FEU5" s="123"/>
      <c r="FEV5" s="123"/>
      <c r="FEW5" s="123"/>
      <c r="FEX5" s="123"/>
      <c r="FEY5" s="123"/>
      <c r="FEZ5" s="123"/>
      <c r="FFA5" s="123"/>
      <c r="FFB5" s="123"/>
      <c r="FFC5" s="123"/>
      <c r="FFD5" s="123"/>
      <c r="FFE5" s="123"/>
      <c r="FFF5" s="123"/>
      <c r="FFG5" s="123"/>
      <c r="FFH5" s="123"/>
      <c r="FFI5" s="123"/>
      <c r="FFJ5" s="123"/>
      <c r="FFK5" s="123"/>
      <c r="FFL5" s="123"/>
      <c r="FFM5" s="123"/>
      <c r="FFN5" s="123"/>
      <c r="FFO5" s="123"/>
      <c r="FFP5" s="123"/>
      <c r="FFQ5" s="123"/>
      <c r="FFR5" s="123"/>
      <c r="FFS5" s="123"/>
      <c r="FFT5" s="123"/>
      <c r="FFU5" s="123"/>
      <c r="FFV5" s="123"/>
      <c r="FFW5" s="123"/>
      <c r="FFX5" s="123"/>
      <c r="FFY5" s="123"/>
      <c r="FFZ5" s="123"/>
      <c r="FGA5" s="123"/>
      <c r="FGB5" s="123"/>
      <c r="FGC5" s="123"/>
      <c r="FGD5" s="123"/>
      <c r="FGE5" s="123"/>
      <c r="FGF5" s="123"/>
      <c r="FGG5" s="123"/>
      <c r="FGH5" s="123"/>
      <c r="FGI5" s="123"/>
      <c r="FGJ5" s="123"/>
      <c r="FGK5" s="123"/>
      <c r="FGL5" s="123"/>
      <c r="FGM5" s="123"/>
      <c r="FGN5" s="123"/>
      <c r="FGO5" s="123"/>
      <c r="FGP5" s="123"/>
      <c r="FGQ5" s="123"/>
      <c r="FGR5" s="123"/>
      <c r="FGS5" s="123"/>
      <c r="FGT5" s="123"/>
      <c r="FGU5" s="123"/>
      <c r="FGV5" s="123"/>
      <c r="FGW5" s="123"/>
      <c r="FGX5" s="123"/>
      <c r="FGY5" s="123"/>
      <c r="FGZ5" s="123"/>
      <c r="FHA5" s="123"/>
      <c r="FHB5" s="123"/>
      <c r="FHC5" s="123"/>
      <c r="FHD5" s="123"/>
      <c r="FHE5" s="123"/>
      <c r="FHF5" s="123"/>
      <c r="FHG5" s="123"/>
      <c r="FHH5" s="123"/>
      <c r="FHI5" s="123"/>
      <c r="FHJ5" s="123"/>
      <c r="FHK5" s="123"/>
      <c r="FHL5" s="123"/>
      <c r="FHM5" s="123"/>
      <c r="FHN5" s="123"/>
      <c r="FHO5" s="123"/>
      <c r="FHP5" s="123"/>
      <c r="FHQ5" s="123"/>
      <c r="FHR5" s="123"/>
      <c r="FHS5" s="123"/>
      <c r="FHT5" s="123"/>
      <c r="FHU5" s="123"/>
      <c r="FHV5" s="123"/>
      <c r="FHW5" s="123"/>
      <c r="FHX5" s="123"/>
      <c r="FHY5" s="123"/>
      <c r="FHZ5" s="123"/>
      <c r="FIA5" s="123"/>
      <c r="FIB5" s="123"/>
      <c r="FIC5" s="123"/>
      <c r="FID5" s="123"/>
      <c r="FIE5" s="123"/>
      <c r="FIF5" s="123"/>
      <c r="FIG5" s="123"/>
      <c r="FIH5" s="123"/>
      <c r="FII5" s="123"/>
      <c r="FIJ5" s="123"/>
      <c r="FIK5" s="123"/>
      <c r="FIL5" s="123"/>
      <c r="FIM5" s="123"/>
      <c r="FIN5" s="123"/>
      <c r="FIO5" s="123"/>
      <c r="FIP5" s="123"/>
      <c r="FIQ5" s="123"/>
      <c r="FIR5" s="123"/>
      <c r="FIS5" s="123"/>
      <c r="FIT5" s="123"/>
      <c r="FIU5" s="123"/>
      <c r="FIV5" s="123"/>
      <c r="FIW5" s="123"/>
      <c r="FIX5" s="123"/>
      <c r="FIY5" s="123"/>
      <c r="FIZ5" s="123"/>
      <c r="FJA5" s="123"/>
      <c r="FJB5" s="123"/>
      <c r="FJC5" s="123"/>
      <c r="FJD5" s="123"/>
      <c r="FJE5" s="123"/>
      <c r="FJF5" s="123"/>
      <c r="FJG5" s="123"/>
      <c r="FJH5" s="123"/>
      <c r="FJI5" s="123"/>
      <c r="FJJ5" s="123"/>
      <c r="FJK5" s="123"/>
      <c r="FJL5" s="123"/>
      <c r="FJM5" s="123"/>
      <c r="FJN5" s="123"/>
      <c r="FJO5" s="123"/>
      <c r="FJP5" s="123"/>
      <c r="FJQ5" s="123"/>
      <c r="FJR5" s="123"/>
      <c r="FJS5" s="123"/>
      <c r="FJT5" s="123"/>
      <c r="FJU5" s="123"/>
      <c r="FJV5" s="123"/>
      <c r="FJW5" s="123"/>
      <c r="FJX5" s="123"/>
      <c r="FJY5" s="123"/>
      <c r="FJZ5" s="123"/>
      <c r="FKA5" s="123"/>
      <c r="FKB5" s="123"/>
      <c r="FKC5" s="123"/>
      <c r="FKD5" s="123"/>
      <c r="FKE5" s="123"/>
      <c r="FKF5" s="123"/>
      <c r="FKG5" s="123"/>
      <c r="FKH5" s="123"/>
      <c r="FKI5" s="123"/>
      <c r="FKJ5" s="123"/>
      <c r="FKK5" s="123"/>
      <c r="FKL5" s="123"/>
      <c r="FKM5" s="123"/>
      <c r="FKN5" s="123"/>
      <c r="FKO5" s="123"/>
      <c r="FKP5" s="123"/>
      <c r="FKQ5" s="123"/>
      <c r="FKR5" s="123"/>
      <c r="FKS5" s="123"/>
      <c r="FKT5" s="123"/>
      <c r="FKU5" s="123"/>
      <c r="FKV5" s="123"/>
      <c r="FKW5" s="123"/>
      <c r="FKX5" s="123"/>
      <c r="FKY5" s="123"/>
      <c r="FKZ5" s="123"/>
      <c r="FLA5" s="123"/>
      <c r="FLB5" s="123"/>
      <c r="FLC5" s="123"/>
      <c r="FLD5" s="123"/>
      <c r="FLE5" s="123"/>
      <c r="FLF5" s="123"/>
      <c r="FLG5" s="123"/>
      <c r="FLH5" s="123"/>
      <c r="FLI5" s="123"/>
      <c r="FLJ5" s="123"/>
      <c r="FLK5" s="123"/>
      <c r="FLL5" s="123"/>
      <c r="FLM5" s="123"/>
      <c r="FLN5" s="123"/>
      <c r="FLO5" s="123"/>
      <c r="FLP5" s="123"/>
      <c r="FLQ5" s="123"/>
      <c r="FLR5" s="123"/>
      <c r="FLS5" s="123"/>
      <c r="FLT5" s="123"/>
      <c r="FLU5" s="123"/>
      <c r="FLV5" s="123"/>
      <c r="FLW5" s="123"/>
      <c r="FLX5" s="123"/>
      <c r="FLY5" s="123"/>
      <c r="FLZ5" s="123"/>
      <c r="FMA5" s="123"/>
      <c r="FMB5" s="123"/>
      <c r="FMC5" s="123"/>
      <c r="FMD5" s="123"/>
      <c r="FME5" s="123"/>
      <c r="FMF5" s="123"/>
      <c r="FMG5" s="123"/>
      <c r="FMH5" s="123"/>
      <c r="FMI5" s="123"/>
      <c r="FMJ5" s="123"/>
      <c r="FMK5" s="123"/>
      <c r="FML5" s="123"/>
      <c r="FMM5" s="123"/>
      <c r="FMN5" s="123"/>
      <c r="FMO5" s="123"/>
      <c r="FMP5" s="123"/>
      <c r="FMQ5" s="123"/>
      <c r="FMR5" s="123"/>
      <c r="FMS5" s="123"/>
      <c r="FMT5" s="123"/>
      <c r="FMU5" s="123"/>
      <c r="FMV5" s="123"/>
      <c r="FMW5" s="123"/>
      <c r="FMX5" s="123"/>
      <c r="FMY5" s="123"/>
      <c r="FMZ5" s="123"/>
      <c r="FNA5" s="123"/>
      <c r="FNB5" s="123"/>
      <c r="FNC5" s="123"/>
      <c r="FND5" s="123"/>
      <c r="FNE5" s="123"/>
      <c r="FNF5" s="123"/>
      <c r="FNG5" s="123"/>
      <c r="FNH5" s="123"/>
      <c r="FNI5" s="123"/>
      <c r="FNJ5" s="123"/>
      <c r="FNK5" s="123"/>
      <c r="FNL5" s="123"/>
      <c r="FNM5" s="123"/>
      <c r="FNN5" s="123"/>
      <c r="FNO5" s="123"/>
      <c r="FNP5" s="123"/>
      <c r="FNQ5" s="123"/>
      <c r="FNR5" s="123"/>
      <c r="FNS5" s="123"/>
      <c r="FNT5" s="123"/>
      <c r="FNU5" s="123"/>
      <c r="FNV5" s="123"/>
      <c r="FNW5" s="123"/>
      <c r="FNX5" s="123"/>
      <c r="FNY5" s="123"/>
      <c r="FNZ5" s="123"/>
      <c r="FOA5" s="123"/>
      <c r="FOB5" s="123"/>
      <c r="FOC5" s="123"/>
      <c r="FOD5" s="123"/>
      <c r="FOE5" s="123"/>
      <c r="FOF5" s="123"/>
      <c r="FOG5" s="123"/>
      <c r="FOH5" s="123"/>
      <c r="FOI5" s="123"/>
      <c r="FOJ5" s="123"/>
      <c r="FOK5" s="123"/>
      <c r="FOL5" s="123"/>
      <c r="FOM5" s="123"/>
      <c r="FON5" s="123"/>
      <c r="FOO5" s="123"/>
      <c r="FOP5" s="123"/>
      <c r="FOQ5" s="123"/>
      <c r="FOR5" s="123"/>
      <c r="FOS5" s="123"/>
      <c r="FOT5" s="123"/>
      <c r="FOU5" s="123"/>
      <c r="FOV5" s="123"/>
      <c r="FOW5" s="123"/>
      <c r="FOX5" s="123"/>
      <c r="FOY5" s="123"/>
      <c r="FOZ5" s="123"/>
      <c r="FPA5" s="123"/>
      <c r="FPB5" s="123"/>
      <c r="FPC5" s="123"/>
      <c r="FPD5" s="123"/>
      <c r="FPE5" s="123"/>
      <c r="FPF5" s="123"/>
      <c r="FPG5" s="123"/>
      <c r="FPH5" s="123"/>
      <c r="FPI5" s="123"/>
      <c r="FPJ5" s="123"/>
      <c r="FPK5" s="123"/>
      <c r="FPL5" s="123"/>
      <c r="FPM5" s="123"/>
      <c r="FPN5" s="123"/>
      <c r="FPO5" s="123"/>
      <c r="FPP5" s="123"/>
      <c r="FPQ5" s="123"/>
      <c r="FPR5" s="123"/>
      <c r="FPS5" s="123"/>
      <c r="FPT5" s="123"/>
      <c r="FPU5" s="123"/>
      <c r="FPV5" s="123"/>
      <c r="FPW5" s="123"/>
      <c r="FPX5" s="123"/>
      <c r="FPY5" s="123"/>
      <c r="FPZ5" s="123"/>
      <c r="FQA5" s="123"/>
      <c r="FQB5" s="123"/>
      <c r="FQC5" s="123"/>
      <c r="FQD5" s="123"/>
      <c r="FQE5" s="123"/>
      <c r="FQF5" s="123"/>
      <c r="FQG5" s="123"/>
      <c r="FQH5" s="123"/>
      <c r="FQI5" s="123"/>
      <c r="FQJ5" s="123"/>
      <c r="FQK5" s="123"/>
      <c r="FQL5" s="123"/>
      <c r="FQM5" s="123"/>
      <c r="FQN5" s="123"/>
      <c r="FQO5" s="123"/>
      <c r="FQP5" s="123"/>
      <c r="FQQ5" s="123"/>
      <c r="FQR5" s="123"/>
      <c r="FQS5" s="123"/>
      <c r="FQT5" s="123"/>
      <c r="FQU5" s="123"/>
      <c r="FQV5" s="123"/>
      <c r="FQW5" s="123"/>
      <c r="FQX5" s="123"/>
      <c r="FQY5" s="123"/>
      <c r="FQZ5" s="123"/>
      <c r="FRA5" s="123"/>
      <c r="FRB5" s="123"/>
      <c r="FRC5" s="123"/>
      <c r="FRD5" s="123"/>
      <c r="FRE5" s="123"/>
      <c r="FRF5" s="123"/>
      <c r="FRG5" s="123"/>
      <c r="FRH5" s="123"/>
      <c r="FRI5" s="123"/>
      <c r="FRJ5" s="123"/>
      <c r="FRK5" s="123"/>
      <c r="FRL5" s="123"/>
      <c r="FRM5" s="123"/>
      <c r="FRN5" s="123"/>
      <c r="FRO5" s="123"/>
      <c r="FRP5" s="123"/>
      <c r="FRQ5" s="123"/>
      <c r="FRR5" s="123"/>
      <c r="FRS5" s="123"/>
      <c r="FRT5" s="123"/>
      <c r="FRU5" s="123"/>
      <c r="FRV5" s="123"/>
      <c r="FRW5" s="123"/>
      <c r="FRX5" s="123"/>
      <c r="FRY5" s="123"/>
      <c r="FRZ5" s="123"/>
      <c r="FSA5" s="123"/>
      <c r="FSB5" s="123"/>
      <c r="FSC5" s="123"/>
      <c r="FSD5" s="123"/>
      <c r="FSE5" s="123"/>
      <c r="FSF5" s="123"/>
      <c r="FSG5" s="123"/>
      <c r="FSH5" s="123"/>
      <c r="FSI5" s="123"/>
      <c r="FSJ5" s="123"/>
      <c r="FSK5" s="123"/>
      <c r="FSL5" s="123"/>
      <c r="FSM5" s="123"/>
      <c r="FSN5" s="123"/>
      <c r="FSO5" s="123"/>
      <c r="FSP5" s="123"/>
      <c r="FSQ5" s="123"/>
      <c r="FSR5" s="123"/>
      <c r="FSS5" s="123"/>
      <c r="FST5" s="123"/>
      <c r="FSU5" s="123"/>
      <c r="FSV5" s="123"/>
      <c r="FSW5" s="123"/>
      <c r="FSX5" s="123"/>
      <c r="FSY5" s="123"/>
      <c r="FSZ5" s="123"/>
      <c r="FTA5" s="123"/>
      <c r="FTB5" s="123"/>
      <c r="FTC5" s="123"/>
      <c r="FTD5" s="123"/>
      <c r="FTE5" s="123"/>
      <c r="FTF5" s="123"/>
      <c r="FTG5" s="123"/>
      <c r="FTH5" s="123"/>
      <c r="FTI5" s="123"/>
      <c r="FTJ5" s="123"/>
      <c r="FTK5" s="123"/>
      <c r="FTL5" s="123"/>
      <c r="FTM5" s="123"/>
      <c r="FTN5" s="123"/>
      <c r="FTO5" s="123"/>
      <c r="FTP5" s="123"/>
      <c r="FTQ5" s="123"/>
      <c r="FTR5" s="123"/>
      <c r="FTS5" s="123"/>
      <c r="FTT5" s="123"/>
      <c r="FTU5" s="123"/>
      <c r="FTV5" s="123"/>
      <c r="FTW5" s="123"/>
      <c r="FTX5" s="123"/>
      <c r="FTY5" s="123"/>
      <c r="FTZ5" s="123"/>
      <c r="FUA5" s="123"/>
      <c r="FUB5" s="123"/>
      <c r="FUC5" s="123"/>
      <c r="FUD5" s="123"/>
      <c r="FUE5" s="123"/>
      <c r="FUF5" s="123"/>
      <c r="FUG5" s="123"/>
      <c r="FUH5" s="123"/>
      <c r="FUI5" s="123"/>
      <c r="FUJ5" s="123"/>
      <c r="FUK5" s="123"/>
      <c r="FUL5" s="123"/>
      <c r="FUM5" s="123"/>
      <c r="FUN5" s="123"/>
      <c r="FUO5" s="123"/>
      <c r="FUP5" s="123"/>
      <c r="FUQ5" s="123"/>
      <c r="FUR5" s="123"/>
      <c r="FUS5" s="123"/>
      <c r="FUT5" s="123"/>
      <c r="FUU5" s="123"/>
      <c r="FUV5" s="123"/>
      <c r="FUW5" s="123"/>
      <c r="FUX5" s="123"/>
      <c r="FUY5" s="123"/>
      <c r="FUZ5" s="123"/>
      <c r="FVA5" s="123"/>
      <c r="FVB5" s="123"/>
      <c r="FVC5" s="123"/>
      <c r="FVD5" s="123"/>
      <c r="FVE5" s="123"/>
      <c r="FVF5" s="123"/>
      <c r="FVG5" s="123"/>
      <c r="FVH5" s="123"/>
      <c r="FVI5" s="123"/>
      <c r="FVJ5" s="123"/>
      <c r="FVK5" s="123"/>
      <c r="FVL5" s="123"/>
      <c r="FVM5" s="123"/>
      <c r="FVN5" s="123"/>
      <c r="FVO5" s="123"/>
      <c r="FVP5" s="123"/>
      <c r="FVQ5" s="123"/>
      <c r="FVR5" s="123"/>
      <c r="FVS5" s="123"/>
      <c r="FVT5" s="123"/>
      <c r="FVU5" s="123"/>
      <c r="FVV5" s="123"/>
      <c r="FVW5" s="123"/>
      <c r="FVX5" s="123"/>
      <c r="FVY5" s="123"/>
      <c r="FVZ5" s="123"/>
      <c r="FWA5" s="123"/>
      <c r="FWB5" s="123"/>
      <c r="FWC5" s="123"/>
      <c r="FWD5" s="123"/>
      <c r="FWE5" s="123"/>
      <c r="FWF5" s="123"/>
      <c r="FWG5" s="123"/>
      <c r="FWH5" s="123"/>
      <c r="FWI5" s="123"/>
      <c r="FWJ5" s="123"/>
      <c r="FWK5" s="123"/>
      <c r="FWL5" s="123"/>
      <c r="FWM5" s="123"/>
      <c r="FWN5" s="123"/>
      <c r="FWO5" s="123"/>
      <c r="FWP5" s="123"/>
      <c r="FWQ5" s="123"/>
      <c r="FWR5" s="123"/>
      <c r="FWS5" s="123"/>
      <c r="FWT5" s="123"/>
      <c r="FWU5" s="123"/>
      <c r="FWV5" s="123"/>
      <c r="FWW5" s="123"/>
      <c r="FWX5" s="123"/>
      <c r="FWY5" s="123"/>
      <c r="FWZ5" s="123"/>
      <c r="FXA5" s="123"/>
      <c r="FXB5" s="123"/>
      <c r="FXC5" s="123"/>
      <c r="FXD5" s="123"/>
      <c r="FXE5" s="123"/>
      <c r="FXF5" s="123"/>
      <c r="FXG5" s="123"/>
      <c r="FXH5" s="123"/>
      <c r="FXI5" s="123"/>
      <c r="FXJ5" s="123"/>
      <c r="FXK5" s="123"/>
      <c r="FXL5" s="123"/>
      <c r="FXM5" s="123"/>
      <c r="FXN5" s="123"/>
      <c r="FXO5" s="123"/>
      <c r="FXP5" s="123"/>
      <c r="FXQ5" s="123"/>
      <c r="FXR5" s="123"/>
      <c r="FXS5" s="123"/>
      <c r="FXT5" s="123"/>
      <c r="FXU5" s="123"/>
      <c r="FXV5" s="123"/>
      <c r="FXW5" s="123"/>
      <c r="FXX5" s="123"/>
      <c r="FXY5" s="123"/>
      <c r="FXZ5" s="123"/>
      <c r="FYA5" s="123"/>
      <c r="FYB5" s="123"/>
      <c r="FYC5" s="123"/>
      <c r="FYD5" s="123"/>
      <c r="FYE5" s="123"/>
      <c r="FYF5" s="123"/>
      <c r="FYG5" s="123"/>
      <c r="FYH5" s="123"/>
      <c r="FYI5" s="123"/>
      <c r="FYJ5" s="123"/>
      <c r="FYK5" s="123"/>
      <c r="FYL5" s="123"/>
      <c r="FYM5" s="123"/>
      <c r="FYN5" s="123"/>
      <c r="FYO5" s="123"/>
      <c r="FYP5" s="123"/>
      <c r="FYQ5" s="123"/>
      <c r="FYR5" s="123"/>
      <c r="FYS5" s="123"/>
      <c r="FYT5" s="123"/>
      <c r="FYU5" s="123"/>
      <c r="FYV5" s="123"/>
      <c r="FYW5" s="123"/>
      <c r="FYX5" s="123"/>
      <c r="FYY5" s="123"/>
      <c r="FYZ5" s="123"/>
      <c r="FZA5" s="123"/>
      <c r="FZB5" s="123"/>
      <c r="FZC5" s="123"/>
      <c r="FZD5" s="123"/>
      <c r="FZE5" s="123"/>
      <c r="FZF5" s="123"/>
      <c r="FZG5" s="123"/>
      <c r="FZH5" s="123"/>
      <c r="FZI5" s="123"/>
      <c r="FZJ5" s="123"/>
      <c r="FZK5" s="123"/>
      <c r="FZL5" s="123"/>
      <c r="FZM5" s="123"/>
      <c r="FZN5" s="123"/>
      <c r="FZO5" s="123"/>
      <c r="FZP5" s="123"/>
      <c r="FZQ5" s="123"/>
      <c r="FZR5" s="123"/>
      <c r="FZS5" s="123"/>
      <c r="FZT5" s="123"/>
      <c r="FZU5" s="123"/>
      <c r="FZV5" s="123"/>
      <c r="FZW5" s="123"/>
      <c r="FZX5" s="123"/>
      <c r="FZY5" s="123"/>
      <c r="FZZ5" s="123"/>
      <c r="GAA5" s="123"/>
      <c r="GAB5" s="123"/>
      <c r="GAC5" s="123"/>
      <c r="GAD5" s="123"/>
      <c r="GAE5" s="123"/>
      <c r="GAF5" s="123"/>
      <c r="GAG5" s="123"/>
      <c r="GAH5" s="123"/>
      <c r="GAI5" s="123"/>
      <c r="GAJ5" s="123"/>
      <c r="GAK5" s="123"/>
      <c r="GAL5" s="123"/>
      <c r="GAM5" s="123"/>
      <c r="GAN5" s="123"/>
      <c r="GAO5" s="123"/>
      <c r="GAP5" s="123"/>
      <c r="GAQ5" s="123"/>
      <c r="GAR5" s="123"/>
      <c r="GAS5" s="123"/>
      <c r="GAT5" s="123"/>
      <c r="GAU5" s="123"/>
      <c r="GAV5" s="123"/>
      <c r="GAW5" s="123"/>
      <c r="GAX5" s="123"/>
      <c r="GAY5" s="123"/>
      <c r="GAZ5" s="123"/>
      <c r="GBA5" s="123"/>
      <c r="GBB5" s="123"/>
      <c r="GBC5" s="123"/>
      <c r="GBD5" s="123"/>
      <c r="GBE5" s="123"/>
      <c r="GBF5" s="123"/>
      <c r="GBG5" s="123"/>
      <c r="GBH5" s="123"/>
      <c r="GBI5" s="123"/>
      <c r="GBJ5" s="123"/>
      <c r="GBK5" s="123"/>
      <c r="GBL5" s="123"/>
      <c r="GBM5" s="123"/>
      <c r="GBN5" s="123"/>
      <c r="GBO5" s="123"/>
      <c r="GBP5" s="123"/>
      <c r="GBQ5" s="123"/>
      <c r="GBR5" s="123"/>
      <c r="GBS5" s="123"/>
      <c r="GBT5" s="123"/>
      <c r="GBU5" s="123"/>
      <c r="GBV5" s="123"/>
      <c r="GBW5" s="123"/>
      <c r="GBX5" s="123"/>
      <c r="GBY5" s="123"/>
      <c r="GBZ5" s="123"/>
      <c r="GCA5" s="123"/>
      <c r="GCB5" s="123"/>
      <c r="GCC5" s="123"/>
      <c r="GCD5" s="123"/>
      <c r="GCE5" s="123"/>
      <c r="GCF5" s="123"/>
      <c r="GCG5" s="123"/>
      <c r="GCH5" s="123"/>
      <c r="GCI5" s="123"/>
      <c r="GCJ5" s="123"/>
      <c r="GCK5" s="123"/>
      <c r="GCL5" s="123"/>
      <c r="GCM5" s="123"/>
      <c r="GCN5" s="123"/>
      <c r="GCO5" s="123"/>
      <c r="GCP5" s="123"/>
      <c r="GCQ5" s="123"/>
      <c r="GCR5" s="123"/>
      <c r="GCS5" s="123"/>
      <c r="GCT5" s="123"/>
      <c r="GCU5" s="123"/>
      <c r="GCV5" s="123"/>
      <c r="GCW5" s="123"/>
      <c r="GCX5" s="123"/>
      <c r="GCY5" s="123"/>
      <c r="GCZ5" s="123"/>
      <c r="GDA5" s="123"/>
      <c r="GDB5" s="123"/>
      <c r="GDC5" s="123"/>
      <c r="GDD5" s="123"/>
      <c r="GDE5" s="123"/>
      <c r="GDF5" s="123"/>
      <c r="GDG5" s="123"/>
      <c r="GDH5" s="123"/>
      <c r="GDI5" s="123"/>
      <c r="GDJ5" s="123"/>
      <c r="GDK5" s="123"/>
      <c r="GDL5" s="123"/>
      <c r="GDM5" s="123"/>
      <c r="GDN5" s="123"/>
      <c r="GDO5" s="123"/>
      <c r="GDP5" s="123"/>
      <c r="GDQ5" s="123"/>
      <c r="GDR5" s="123"/>
      <c r="GDS5" s="123"/>
      <c r="GDT5" s="123"/>
      <c r="GDU5" s="123"/>
      <c r="GDV5" s="123"/>
      <c r="GDW5" s="123"/>
      <c r="GDX5" s="123"/>
      <c r="GDY5" s="123"/>
      <c r="GDZ5" s="123"/>
      <c r="GEA5" s="123"/>
      <c r="GEB5" s="123"/>
      <c r="GEC5" s="123"/>
      <c r="GED5" s="123"/>
      <c r="GEE5" s="123"/>
      <c r="GEF5" s="123"/>
      <c r="GEG5" s="123"/>
      <c r="GEH5" s="123"/>
      <c r="GEI5" s="123"/>
      <c r="GEJ5" s="123"/>
      <c r="GEK5" s="123"/>
      <c r="GEL5" s="123"/>
      <c r="GEM5" s="123"/>
      <c r="GEN5" s="123"/>
      <c r="GEO5" s="123"/>
      <c r="GEP5" s="123"/>
      <c r="GEQ5" s="123"/>
      <c r="GER5" s="123"/>
      <c r="GES5" s="123"/>
      <c r="GET5" s="123"/>
      <c r="GEU5" s="123"/>
      <c r="GEV5" s="123"/>
      <c r="GEW5" s="123"/>
      <c r="GEX5" s="123"/>
      <c r="GEY5" s="123"/>
      <c r="GEZ5" s="123"/>
      <c r="GFA5" s="123"/>
      <c r="GFB5" s="123"/>
      <c r="GFC5" s="123"/>
      <c r="GFD5" s="123"/>
      <c r="GFE5" s="123"/>
      <c r="GFF5" s="123"/>
      <c r="GFG5" s="123"/>
      <c r="GFH5" s="123"/>
      <c r="GFI5" s="123"/>
      <c r="GFJ5" s="123"/>
      <c r="GFK5" s="123"/>
      <c r="GFL5" s="123"/>
      <c r="GFM5" s="123"/>
      <c r="GFN5" s="123"/>
      <c r="GFO5" s="123"/>
      <c r="GFP5" s="123"/>
      <c r="GFQ5" s="123"/>
      <c r="GFR5" s="123"/>
      <c r="GFS5" s="123"/>
      <c r="GFT5" s="123"/>
      <c r="GFU5" s="123"/>
      <c r="GFV5" s="123"/>
      <c r="GFW5" s="123"/>
      <c r="GFX5" s="123"/>
      <c r="GFY5" s="123"/>
      <c r="GFZ5" s="123"/>
      <c r="GGA5" s="123"/>
      <c r="GGB5" s="123"/>
      <c r="GGC5" s="123"/>
      <c r="GGD5" s="123"/>
      <c r="GGE5" s="123"/>
      <c r="GGF5" s="123"/>
      <c r="GGG5" s="123"/>
      <c r="GGH5" s="123"/>
      <c r="GGI5" s="123"/>
      <c r="GGJ5" s="123"/>
      <c r="GGK5" s="123"/>
      <c r="GGL5" s="123"/>
      <c r="GGM5" s="123"/>
      <c r="GGN5" s="123"/>
      <c r="GGO5" s="123"/>
      <c r="GGP5" s="123"/>
      <c r="GGQ5" s="123"/>
      <c r="GGR5" s="123"/>
      <c r="GGS5" s="123"/>
      <c r="GGT5" s="123"/>
      <c r="GGU5" s="123"/>
      <c r="GGV5" s="123"/>
      <c r="GGW5" s="123"/>
      <c r="GGX5" s="123"/>
      <c r="GGY5" s="123"/>
      <c r="GGZ5" s="123"/>
      <c r="GHA5" s="123"/>
      <c r="GHB5" s="123"/>
      <c r="GHC5" s="123"/>
      <c r="GHD5" s="123"/>
      <c r="GHE5" s="123"/>
      <c r="GHF5" s="123"/>
      <c r="GHG5" s="123"/>
      <c r="GHH5" s="123"/>
      <c r="GHI5" s="123"/>
      <c r="GHJ5" s="123"/>
      <c r="GHK5" s="123"/>
      <c r="GHL5" s="123"/>
      <c r="GHM5" s="123"/>
      <c r="GHN5" s="123"/>
      <c r="GHO5" s="123"/>
      <c r="GHP5" s="123"/>
      <c r="GHQ5" s="123"/>
      <c r="GHR5" s="123"/>
      <c r="GHS5" s="123"/>
      <c r="GHT5" s="123"/>
      <c r="GHU5" s="123"/>
      <c r="GHV5" s="123"/>
      <c r="GHW5" s="123"/>
      <c r="GHX5" s="123"/>
      <c r="GHY5" s="123"/>
      <c r="GHZ5" s="123"/>
      <c r="GIA5" s="123"/>
      <c r="GIB5" s="123"/>
      <c r="GIC5" s="123"/>
      <c r="GID5" s="123"/>
      <c r="GIE5" s="123"/>
      <c r="GIF5" s="123"/>
      <c r="GIG5" s="123"/>
      <c r="GIH5" s="123"/>
      <c r="GII5" s="123"/>
      <c r="GIJ5" s="123"/>
      <c r="GIK5" s="123"/>
      <c r="GIL5" s="123"/>
      <c r="GIM5" s="123"/>
      <c r="GIN5" s="123"/>
      <c r="GIO5" s="123"/>
      <c r="GIP5" s="123"/>
      <c r="GIQ5" s="123"/>
      <c r="GIR5" s="123"/>
      <c r="GIS5" s="123"/>
      <c r="GIT5" s="123"/>
      <c r="GIU5" s="123"/>
      <c r="GIV5" s="123"/>
      <c r="GIW5" s="123"/>
      <c r="GIX5" s="123"/>
      <c r="GIY5" s="123"/>
      <c r="GIZ5" s="123"/>
      <c r="GJA5" s="123"/>
      <c r="GJB5" s="123"/>
      <c r="GJC5" s="123"/>
      <c r="GJD5" s="123"/>
      <c r="GJE5" s="123"/>
      <c r="GJF5" s="123"/>
      <c r="GJG5" s="123"/>
      <c r="GJH5" s="123"/>
      <c r="GJI5" s="123"/>
      <c r="GJJ5" s="123"/>
      <c r="GJK5" s="123"/>
      <c r="GJL5" s="123"/>
      <c r="GJM5" s="123"/>
      <c r="GJN5" s="123"/>
      <c r="GJO5" s="123"/>
      <c r="GJP5" s="123"/>
      <c r="GJQ5" s="123"/>
      <c r="GJR5" s="123"/>
      <c r="GJS5" s="123"/>
      <c r="GJT5" s="123"/>
      <c r="GJU5" s="123"/>
      <c r="GJV5" s="123"/>
      <c r="GJW5" s="123"/>
      <c r="GJX5" s="123"/>
      <c r="GJY5" s="123"/>
      <c r="GJZ5" s="123"/>
      <c r="GKA5" s="123"/>
      <c r="GKB5" s="123"/>
      <c r="GKC5" s="123"/>
      <c r="GKD5" s="123"/>
      <c r="GKE5" s="123"/>
      <c r="GKF5" s="123"/>
      <c r="GKG5" s="123"/>
      <c r="GKH5" s="123"/>
      <c r="GKI5" s="123"/>
      <c r="GKJ5" s="123"/>
      <c r="GKK5" s="123"/>
      <c r="GKL5" s="123"/>
      <c r="GKM5" s="123"/>
      <c r="GKN5" s="123"/>
      <c r="GKO5" s="123"/>
      <c r="GKP5" s="123"/>
      <c r="GKQ5" s="123"/>
      <c r="GKR5" s="123"/>
      <c r="GKS5" s="123"/>
      <c r="GKT5" s="123"/>
      <c r="GKU5" s="123"/>
      <c r="GKV5" s="123"/>
      <c r="GKW5" s="123"/>
      <c r="GKX5" s="123"/>
      <c r="GKY5" s="123"/>
      <c r="GKZ5" s="123"/>
      <c r="GLA5" s="123"/>
      <c r="GLB5" s="123"/>
      <c r="GLC5" s="123"/>
      <c r="GLD5" s="123"/>
      <c r="GLE5" s="123"/>
      <c r="GLF5" s="123"/>
      <c r="GLG5" s="123"/>
      <c r="GLH5" s="123"/>
      <c r="GLI5" s="123"/>
      <c r="GLJ5" s="123"/>
      <c r="GLK5" s="123"/>
      <c r="GLL5" s="123"/>
      <c r="GLM5" s="123"/>
      <c r="GLN5" s="123"/>
      <c r="GLO5" s="123"/>
      <c r="GLP5" s="123"/>
      <c r="GLQ5" s="123"/>
      <c r="GLR5" s="123"/>
      <c r="GLS5" s="123"/>
      <c r="GLT5" s="123"/>
      <c r="GLU5" s="123"/>
      <c r="GLV5" s="123"/>
      <c r="GLW5" s="123"/>
      <c r="GLX5" s="123"/>
      <c r="GLY5" s="123"/>
      <c r="GLZ5" s="123"/>
      <c r="GMA5" s="123"/>
      <c r="GMB5" s="123"/>
      <c r="GMC5" s="123"/>
      <c r="GMD5" s="123"/>
      <c r="GME5" s="123"/>
      <c r="GMF5" s="123"/>
      <c r="GMG5" s="123"/>
      <c r="GMH5" s="123"/>
      <c r="GMI5" s="123"/>
      <c r="GMJ5" s="123"/>
      <c r="GMK5" s="123"/>
      <c r="GML5" s="123"/>
      <c r="GMM5" s="123"/>
      <c r="GMN5" s="123"/>
      <c r="GMO5" s="123"/>
      <c r="GMP5" s="123"/>
      <c r="GMQ5" s="123"/>
      <c r="GMR5" s="123"/>
      <c r="GMS5" s="123"/>
      <c r="GMT5" s="123"/>
      <c r="GMU5" s="123"/>
      <c r="GMV5" s="123"/>
      <c r="GMW5" s="123"/>
      <c r="GMX5" s="123"/>
      <c r="GMY5" s="123"/>
      <c r="GMZ5" s="123"/>
      <c r="GNA5" s="123"/>
      <c r="GNB5" s="123"/>
      <c r="GNC5" s="123"/>
      <c r="GND5" s="123"/>
      <c r="GNE5" s="123"/>
      <c r="GNF5" s="123"/>
      <c r="GNG5" s="123"/>
      <c r="GNH5" s="123"/>
      <c r="GNI5" s="123"/>
      <c r="GNJ5" s="123"/>
      <c r="GNK5" s="123"/>
      <c r="GNL5" s="123"/>
      <c r="GNM5" s="123"/>
      <c r="GNN5" s="123"/>
      <c r="GNO5" s="123"/>
      <c r="GNP5" s="123"/>
      <c r="GNQ5" s="123"/>
      <c r="GNR5" s="123"/>
      <c r="GNS5" s="123"/>
      <c r="GNT5" s="123"/>
      <c r="GNU5" s="123"/>
      <c r="GNV5" s="123"/>
      <c r="GNW5" s="123"/>
      <c r="GNX5" s="123"/>
      <c r="GNY5" s="123"/>
      <c r="GNZ5" s="123"/>
      <c r="GOA5" s="123"/>
      <c r="GOB5" s="123"/>
      <c r="GOC5" s="123"/>
      <c r="GOD5" s="123"/>
      <c r="GOE5" s="123"/>
      <c r="GOF5" s="123"/>
      <c r="GOG5" s="123"/>
      <c r="GOH5" s="123"/>
      <c r="GOI5" s="123"/>
      <c r="GOJ5" s="123"/>
      <c r="GOK5" s="123"/>
      <c r="GOL5" s="123"/>
      <c r="GOM5" s="123"/>
      <c r="GON5" s="123"/>
      <c r="GOO5" s="123"/>
      <c r="GOP5" s="123"/>
      <c r="GOQ5" s="123"/>
      <c r="GOR5" s="123"/>
      <c r="GOS5" s="123"/>
      <c r="GOT5" s="123"/>
      <c r="GOU5" s="123"/>
      <c r="GOV5" s="123"/>
      <c r="GOW5" s="123"/>
      <c r="GOX5" s="123"/>
      <c r="GOY5" s="123"/>
      <c r="GOZ5" s="123"/>
      <c r="GPA5" s="123"/>
      <c r="GPB5" s="123"/>
      <c r="GPC5" s="123"/>
      <c r="GPD5" s="123"/>
      <c r="GPE5" s="123"/>
      <c r="GPF5" s="123"/>
      <c r="GPG5" s="123"/>
      <c r="GPH5" s="123"/>
      <c r="GPI5" s="123"/>
      <c r="GPJ5" s="123"/>
      <c r="GPK5" s="123"/>
      <c r="GPL5" s="123"/>
      <c r="GPM5" s="123"/>
      <c r="GPN5" s="123"/>
      <c r="GPO5" s="123"/>
      <c r="GPP5" s="123"/>
      <c r="GPQ5" s="123"/>
      <c r="GPR5" s="123"/>
      <c r="GPS5" s="123"/>
      <c r="GPT5" s="123"/>
      <c r="GPU5" s="123"/>
      <c r="GPV5" s="123"/>
      <c r="GPW5" s="123"/>
      <c r="GPX5" s="123"/>
      <c r="GPY5" s="123"/>
      <c r="GPZ5" s="123"/>
      <c r="GQA5" s="123"/>
      <c r="GQB5" s="123"/>
      <c r="GQC5" s="123"/>
      <c r="GQD5" s="123"/>
      <c r="GQE5" s="123"/>
      <c r="GQF5" s="123"/>
      <c r="GQG5" s="123"/>
      <c r="GQH5" s="123"/>
      <c r="GQI5" s="123"/>
      <c r="GQJ5" s="123"/>
      <c r="GQK5" s="123"/>
      <c r="GQL5" s="123"/>
      <c r="GQM5" s="123"/>
      <c r="GQN5" s="123"/>
      <c r="GQO5" s="123"/>
      <c r="GQP5" s="123"/>
      <c r="GQQ5" s="123"/>
      <c r="GQR5" s="123"/>
      <c r="GQS5" s="123"/>
      <c r="GQT5" s="123"/>
      <c r="GQU5" s="123"/>
      <c r="GQV5" s="123"/>
      <c r="GQW5" s="123"/>
      <c r="GQX5" s="123"/>
      <c r="GQY5" s="123"/>
      <c r="GQZ5" s="123"/>
      <c r="GRA5" s="123"/>
      <c r="GRB5" s="123"/>
      <c r="GRC5" s="123"/>
      <c r="GRD5" s="123"/>
      <c r="GRE5" s="123"/>
      <c r="GRF5" s="123"/>
      <c r="GRG5" s="123"/>
      <c r="GRH5" s="123"/>
      <c r="GRI5" s="123"/>
      <c r="GRJ5" s="123"/>
      <c r="GRK5" s="123"/>
      <c r="GRL5" s="123"/>
      <c r="GRM5" s="123"/>
      <c r="GRN5" s="123"/>
      <c r="GRO5" s="123"/>
      <c r="GRP5" s="123"/>
      <c r="GRQ5" s="123"/>
      <c r="GRR5" s="123"/>
      <c r="GRS5" s="123"/>
      <c r="GRT5" s="123"/>
      <c r="GRU5" s="123"/>
      <c r="GRV5" s="123"/>
      <c r="GRW5" s="123"/>
      <c r="GRX5" s="123"/>
      <c r="GRY5" s="123"/>
      <c r="GRZ5" s="123"/>
      <c r="GSA5" s="123"/>
      <c r="GSB5" s="123"/>
      <c r="GSC5" s="123"/>
      <c r="GSD5" s="123"/>
      <c r="GSE5" s="123"/>
      <c r="GSF5" s="123"/>
      <c r="GSG5" s="123"/>
      <c r="GSH5" s="123"/>
      <c r="GSI5" s="123"/>
      <c r="GSJ5" s="123"/>
      <c r="GSK5" s="123"/>
      <c r="GSL5" s="123"/>
      <c r="GSM5" s="123"/>
      <c r="GSN5" s="123"/>
      <c r="GSO5" s="123"/>
      <c r="GSP5" s="123"/>
      <c r="GSQ5" s="123"/>
      <c r="GSR5" s="123"/>
      <c r="GSS5" s="123"/>
      <c r="GST5" s="123"/>
      <c r="GSU5" s="123"/>
      <c r="GSV5" s="123"/>
      <c r="GSW5" s="123"/>
      <c r="GSX5" s="123"/>
      <c r="GSY5" s="123"/>
      <c r="GSZ5" s="123"/>
      <c r="GTA5" s="123"/>
      <c r="GTB5" s="123"/>
      <c r="GTC5" s="123"/>
      <c r="GTD5" s="123"/>
      <c r="GTE5" s="123"/>
      <c r="GTF5" s="123"/>
      <c r="GTG5" s="123"/>
      <c r="GTH5" s="123"/>
      <c r="GTI5" s="123"/>
      <c r="GTJ5" s="123"/>
      <c r="GTK5" s="123"/>
      <c r="GTL5" s="123"/>
      <c r="GTM5" s="123"/>
      <c r="GTN5" s="123"/>
      <c r="GTO5" s="123"/>
      <c r="GTP5" s="123"/>
      <c r="GTQ5" s="123"/>
      <c r="GTR5" s="123"/>
      <c r="GTS5" s="123"/>
      <c r="GTT5" s="123"/>
      <c r="GTU5" s="123"/>
      <c r="GTV5" s="123"/>
      <c r="GTW5" s="123"/>
      <c r="GTX5" s="123"/>
      <c r="GTY5" s="123"/>
      <c r="GTZ5" s="123"/>
      <c r="GUA5" s="123"/>
      <c r="GUB5" s="123"/>
      <c r="GUC5" s="123"/>
      <c r="GUD5" s="123"/>
      <c r="GUE5" s="123"/>
      <c r="GUF5" s="123"/>
      <c r="GUG5" s="123"/>
      <c r="GUH5" s="123"/>
      <c r="GUI5" s="123"/>
      <c r="GUJ5" s="123"/>
      <c r="GUK5" s="123"/>
      <c r="GUL5" s="123"/>
      <c r="GUM5" s="123"/>
      <c r="GUN5" s="123"/>
      <c r="GUO5" s="123"/>
      <c r="GUP5" s="123"/>
      <c r="GUQ5" s="123"/>
      <c r="GUR5" s="123"/>
      <c r="GUS5" s="123"/>
      <c r="GUT5" s="123"/>
      <c r="GUU5" s="123"/>
      <c r="GUV5" s="123"/>
      <c r="GUW5" s="123"/>
      <c r="GUX5" s="123"/>
      <c r="GUY5" s="123"/>
      <c r="GUZ5" s="123"/>
      <c r="GVA5" s="123"/>
      <c r="GVB5" s="123"/>
      <c r="GVC5" s="123"/>
      <c r="GVD5" s="123"/>
      <c r="GVE5" s="123"/>
      <c r="GVF5" s="123"/>
      <c r="GVG5" s="123"/>
      <c r="GVH5" s="123"/>
      <c r="GVI5" s="123"/>
      <c r="GVJ5" s="123"/>
      <c r="GVK5" s="123"/>
      <c r="GVL5" s="123"/>
      <c r="GVM5" s="123"/>
      <c r="GVN5" s="123"/>
      <c r="GVO5" s="123"/>
      <c r="GVP5" s="123"/>
      <c r="GVQ5" s="123"/>
      <c r="GVR5" s="123"/>
      <c r="GVS5" s="123"/>
      <c r="GVT5" s="123"/>
      <c r="GVU5" s="123"/>
      <c r="GVV5" s="123"/>
      <c r="GVW5" s="123"/>
      <c r="GVX5" s="123"/>
      <c r="GVY5" s="123"/>
      <c r="GVZ5" s="123"/>
      <c r="GWA5" s="123"/>
      <c r="GWB5" s="123"/>
      <c r="GWC5" s="123"/>
      <c r="GWD5" s="123"/>
      <c r="GWE5" s="123"/>
      <c r="GWF5" s="123"/>
      <c r="GWG5" s="123"/>
      <c r="GWH5" s="123"/>
      <c r="GWI5" s="123"/>
      <c r="GWJ5" s="123"/>
      <c r="GWK5" s="123"/>
      <c r="GWL5" s="123"/>
      <c r="GWM5" s="123"/>
      <c r="GWN5" s="123"/>
      <c r="GWO5" s="123"/>
      <c r="GWP5" s="123"/>
      <c r="GWQ5" s="123"/>
      <c r="GWR5" s="123"/>
      <c r="GWS5" s="123"/>
      <c r="GWT5" s="123"/>
      <c r="GWU5" s="123"/>
      <c r="GWV5" s="123"/>
      <c r="GWW5" s="123"/>
      <c r="GWX5" s="123"/>
      <c r="GWY5" s="123"/>
      <c r="GWZ5" s="123"/>
      <c r="GXA5" s="123"/>
      <c r="GXB5" s="123"/>
      <c r="GXC5" s="123"/>
      <c r="GXD5" s="123"/>
      <c r="GXE5" s="123"/>
      <c r="GXF5" s="123"/>
      <c r="GXG5" s="123"/>
      <c r="GXH5" s="123"/>
      <c r="GXI5" s="123"/>
      <c r="GXJ5" s="123"/>
      <c r="GXK5" s="123"/>
      <c r="GXL5" s="123"/>
      <c r="GXM5" s="123"/>
      <c r="GXN5" s="123"/>
      <c r="GXO5" s="123"/>
      <c r="GXP5" s="123"/>
      <c r="GXQ5" s="123"/>
      <c r="GXR5" s="123"/>
      <c r="GXS5" s="123"/>
      <c r="GXT5" s="123"/>
      <c r="GXU5" s="123"/>
      <c r="GXV5" s="123"/>
      <c r="GXW5" s="123"/>
      <c r="GXX5" s="123"/>
      <c r="GXY5" s="123"/>
      <c r="GXZ5" s="123"/>
      <c r="GYA5" s="123"/>
      <c r="GYB5" s="123"/>
      <c r="GYC5" s="123"/>
      <c r="GYD5" s="123"/>
      <c r="GYE5" s="123"/>
      <c r="GYF5" s="123"/>
      <c r="GYG5" s="123"/>
      <c r="GYH5" s="123"/>
      <c r="GYI5" s="123"/>
      <c r="GYJ5" s="123"/>
      <c r="GYK5" s="123"/>
      <c r="GYL5" s="123"/>
      <c r="GYM5" s="123"/>
      <c r="GYN5" s="123"/>
      <c r="GYO5" s="123"/>
      <c r="GYP5" s="123"/>
      <c r="GYQ5" s="123"/>
      <c r="GYR5" s="123"/>
      <c r="GYS5" s="123"/>
      <c r="GYT5" s="123"/>
      <c r="GYU5" s="123"/>
      <c r="GYV5" s="123"/>
      <c r="GYW5" s="123"/>
      <c r="GYX5" s="123"/>
      <c r="GYY5" s="123"/>
      <c r="GYZ5" s="123"/>
      <c r="GZA5" s="123"/>
      <c r="GZB5" s="123"/>
      <c r="GZC5" s="123"/>
      <c r="GZD5" s="123"/>
      <c r="GZE5" s="123"/>
      <c r="GZF5" s="123"/>
      <c r="GZG5" s="123"/>
      <c r="GZH5" s="123"/>
      <c r="GZI5" s="123"/>
      <c r="GZJ5" s="123"/>
      <c r="GZK5" s="123"/>
      <c r="GZL5" s="123"/>
      <c r="GZM5" s="123"/>
      <c r="GZN5" s="123"/>
      <c r="GZO5" s="123"/>
      <c r="GZP5" s="123"/>
      <c r="GZQ5" s="123"/>
      <c r="GZR5" s="123"/>
      <c r="GZS5" s="123"/>
      <c r="GZT5" s="123"/>
      <c r="GZU5" s="123"/>
      <c r="GZV5" s="123"/>
      <c r="GZW5" s="123"/>
      <c r="GZX5" s="123"/>
      <c r="GZY5" s="123"/>
      <c r="GZZ5" s="123"/>
      <c r="HAA5" s="123"/>
      <c r="HAB5" s="123"/>
      <c r="HAC5" s="123"/>
      <c r="HAD5" s="123"/>
      <c r="HAE5" s="123"/>
      <c r="HAF5" s="123"/>
      <c r="HAG5" s="123"/>
      <c r="HAH5" s="123"/>
      <c r="HAI5" s="123"/>
      <c r="HAJ5" s="123"/>
      <c r="HAK5" s="123"/>
      <c r="HAL5" s="123"/>
      <c r="HAM5" s="123"/>
      <c r="HAN5" s="123"/>
      <c r="HAO5" s="123"/>
      <c r="HAP5" s="123"/>
      <c r="HAQ5" s="123"/>
      <c r="HAR5" s="123"/>
      <c r="HAS5" s="123"/>
      <c r="HAT5" s="123"/>
      <c r="HAU5" s="123"/>
      <c r="HAV5" s="123"/>
      <c r="HAW5" s="123"/>
      <c r="HAX5" s="123"/>
      <c r="HAY5" s="123"/>
      <c r="HAZ5" s="123"/>
      <c r="HBA5" s="123"/>
      <c r="HBB5" s="123"/>
      <c r="HBC5" s="123"/>
      <c r="HBD5" s="123"/>
      <c r="HBE5" s="123"/>
      <c r="HBF5" s="123"/>
      <c r="HBG5" s="123"/>
      <c r="HBH5" s="123"/>
      <c r="HBI5" s="123"/>
      <c r="HBJ5" s="123"/>
      <c r="HBK5" s="123"/>
      <c r="HBL5" s="123"/>
      <c r="HBM5" s="123"/>
      <c r="HBN5" s="123"/>
      <c r="HBO5" s="123"/>
      <c r="HBP5" s="123"/>
      <c r="HBQ5" s="123"/>
      <c r="HBR5" s="123"/>
      <c r="HBS5" s="123"/>
      <c r="HBT5" s="123"/>
      <c r="HBU5" s="123"/>
      <c r="HBV5" s="123"/>
      <c r="HBW5" s="123"/>
      <c r="HBX5" s="123"/>
      <c r="HBY5" s="123"/>
      <c r="HBZ5" s="123"/>
      <c r="HCA5" s="123"/>
      <c r="HCB5" s="123"/>
      <c r="HCC5" s="123"/>
      <c r="HCD5" s="123"/>
      <c r="HCE5" s="123"/>
      <c r="HCF5" s="123"/>
      <c r="HCG5" s="123"/>
      <c r="HCH5" s="123"/>
      <c r="HCI5" s="123"/>
      <c r="HCJ5" s="123"/>
      <c r="HCK5" s="123"/>
      <c r="HCL5" s="123"/>
      <c r="HCM5" s="123"/>
      <c r="HCN5" s="123"/>
      <c r="HCO5" s="123"/>
      <c r="HCP5" s="123"/>
      <c r="HCQ5" s="123"/>
      <c r="HCR5" s="123"/>
      <c r="HCS5" s="123"/>
      <c r="HCT5" s="123"/>
      <c r="HCU5" s="123"/>
      <c r="HCV5" s="123"/>
      <c r="HCW5" s="123"/>
      <c r="HCX5" s="123"/>
      <c r="HCY5" s="123"/>
      <c r="HCZ5" s="123"/>
      <c r="HDA5" s="123"/>
      <c r="HDB5" s="123"/>
      <c r="HDC5" s="123"/>
      <c r="HDD5" s="123"/>
      <c r="HDE5" s="123"/>
      <c r="HDF5" s="123"/>
      <c r="HDG5" s="123"/>
      <c r="HDH5" s="123"/>
      <c r="HDI5" s="123"/>
      <c r="HDJ5" s="123"/>
      <c r="HDK5" s="123"/>
      <c r="HDL5" s="123"/>
      <c r="HDM5" s="123"/>
      <c r="HDN5" s="123"/>
      <c r="HDO5" s="123"/>
      <c r="HDP5" s="123"/>
      <c r="HDQ5" s="123"/>
      <c r="HDR5" s="123"/>
      <c r="HDS5" s="123"/>
      <c r="HDT5" s="123"/>
      <c r="HDU5" s="123"/>
      <c r="HDV5" s="123"/>
      <c r="HDW5" s="123"/>
      <c r="HDX5" s="123"/>
      <c r="HDY5" s="123"/>
      <c r="HDZ5" s="123"/>
      <c r="HEA5" s="123"/>
      <c r="HEB5" s="123"/>
      <c r="HEC5" s="123"/>
      <c r="HED5" s="123"/>
      <c r="HEE5" s="123"/>
      <c r="HEF5" s="123"/>
      <c r="HEG5" s="123"/>
      <c r="HEH5" s="123"/>
      <c r="HEI5" s="123"/>
      <c r="HEJ5" s="123"/>
      <c r="HEK5" s="123"/>
      <c r="HEL5" s="123"/>
      <c r="HEM5" s="123"/>
      <c r="HEN5" s="123"/>
      <c r="HEO5" s="123"/>
      <c r="HEP5" s="123"/>
      <c r="HEQ5" s="123"/>
      <c r="HER5" s="123"/>
      <c r="HES5" s="123"/>
      <c r="HET5" s="123"/>
      <c r="HEU5" s="123"/>
      <c r="HEV5" s="123"/>
      <c r="HEW5" s="123"/>
      <c r="HEX5" s="123"/>
      <c r="HEY5" s="123"/>
      <c r="HEZ5" s="123"/>
      <c r="HFA5" s="123"/>
      <c r="HFB5" s="123"/>
      <c r="HFC5" s="123"/>
      <c r="HFD5" s="123"/>
      <c r="HFE5" s="123"/>
      <c r="HFF5" s="123"/>
      <c r="HFG5" s="123"/>
      <c r="HFH5" s="123"/>
      <c r="HFI5" s="123"/>
      <c r="HFJ5" s="123"/>
      <c r="HFK5" s="123"/>
      <c r="HFL5" s="123"/>
      <c r="HFM5" s="123"/>
      <c r="HFN5" s="123"/>
      <c r="HFO5" s="123"/>
      <c r="HFP5" s="123"/>
      <c r="HFQ5" s="123"/>
      <c r="HFR5" s="123"/>
      <c r="HFS5" s="123"/>
      <c r="HFT5" s="123"/>
      <c r="HFU5" s="123"/>
      <c r="HFV5" s="123"/>
      <c r="HFW5" s="123"/>
      <c r="HFX5" s="123"/>
      <c r="HFY5" s="123"/>
      <c r="HFZ5" s="123"/>
      <c r="HGA5" s="123"/>
      <c r="HGB5" s="123"/>
      <c r="HGC5" s="123"/>
      <c r="HGD5" s="123"/>
      <c r="HGE5" s="123"/>
      <c r="HGF5" s="123"/>
      <c r="HGG5" s="123"/>
      <c r="HGH5" s="123"/>
      <c r="HGI5" s="123"/>
      <c r="HGJ5" s="123"/>
      <c r="HGK5" s="123"/>
      <c r="HGL5" s="123"/>
      <c r="HGM5" s="123"/>
      <c r="HGN5" s="123"/>
      <c r="HGO5" s="123"/>
      <c r="HGP5" s="123"/>
      <c r="HGQ5" s="123"/>
      <c r="HGR5" s="123"/>
      <c r="HGS5" s="123"/>
      <c r="HGT5" s="123"/>
      <c r="HGU5" s="123"/>
      <c r="HGV5" s="123"/>
      <c r="HGW5" s="123"/>
      <c r="HGX5" s="123"/>
      <c r="HGY5" s="123"/>
      <c r="HGZ5" s="123"/>
      <c r="HHA5" s="123"/>
      <c r="HHB5" s="123"/>
      <c r="HHC5" s="123"/>
      <c r="HHD5" s="123"/>
      <c r="HHE5" s="123"/>
      <c r="HHF5" s="123"/>
      <c r="HHG5" s="123"/>
      <c r="HHH5" s="123"/>
      <c r="HHI5" s="123"/>
      <c r="HHJ5" s="123"/>
      <c r="HHK5" s="123"/>
      <c r="HHL5" s="123"/>
      <c r="HHM5" s="123"/>
      <c r="HHN5" s="123"/>
      <c r="HHO5" s="123"/>
      <c r="HHP5" s="123"/>
      <c r="HHQ5" s="123"/>
      <c r="HHR5" s="123"/>
      <c r="HHS5" s="123"/>
      <c r="HHT5" s="123"/>
      <c r="HHU5" s="123"/>
      <c r="HHV5" s="123"/>
      <c r="HHW5" s="123"/>
      <c r="HHX5" s="123"/>
      <c r="HHY5" s="123"/>
      <c r="HHZ5" s="123"/>
      <c r="HIA5" s="123"/>
      <c r="HIB5" s="123"/>
      <c r="HIC5" s="123"/>
      <c r="HID5" s="123"/>
      <c r="HIE5" s="123"/>
      <c r="HIF5" s="123"/>
      <c r="HIG5" s="123"/>
      <c r="HIH5" s="123"/>
      <c r="HII5" s="123"/>
      <c r="HIJ5" s="123"/>
      <c r="HIK5" s="123"/>
      <c r="HIL5" s="123"/>
      <c r="HIM5" s="123"/>
      <c r="HIN5" s="123"/>
      <c r="HIO5" s="123"/>
      <c r="HIP5" s="123"/>
      <c r="HIQ5" s="123"/>
      <c r="HIR5" s="123"/>
      <c r="HIS5" s="123"/>
      <c r="HIT5" s="123"/>
      <c r="HIU5" s="123"/>
      <c r="HIV5" s="123"/>
      <c r="HIW5" s="123"/>
      <c r="HIX5" s="123"/>
      <c r="HIY5" s="123"/>
      <c r="HIZ5" s="123"/>
      <c r="HJA5" s="123"/>
      <c r="HJB5" s="123"/>
      <c r="HJC5" s="123"/>
      <c r="HJD5" s="123"/>
      <c r="HJE5" s="123"/>
      <c r="HJF5" s="123"/>
      <c r="HJG5" s="123"/>
      <c r="HJH5" s="123"/>
      <c r="HJI5" s="123"/>
      <c r="HJJ5" s="123"/>
      <c r="HJK5" s="123"/>
      <c r="HJL5" s="123"/>
      <c r="HJM5" s="123"/>
      <c r="HJN5" s="123"/>
      <c r="HJO5" s="123"/>
      <c r="HJP5" s="123"/>
      <c r="HJQ5" s="123"/>
      <c r="HJR5" s="123"/>
      <c r="HJS5" s="123"/>
      <c r="HJT5" s="123"/>
      <c r="HJU5" s="123"/>
      <c r="HJV5" s="123"/>
      <c r="HJW5" s="123"/>
      <c r="HJX5" s="123"/>
      <c r="HJY5" s="123"/>
      <c r="HJZ5" s="123"/>
      <c r="HKA5" s="123"/>
      <c r="HKB5" s="123"/>
      <c r="HKC5" s="123"/>
      <c r="HKD5" s="123"/>
      <c r="HKE5" s="123"/>
      <c r="HKF5" s="123"/>
      <c r="HKG5" s="123"/>
      <c r="HKH5" s="123"/>
      <c r="HKI5" s="123"/>
      <c r="HKJ5" s="123"/>
      <c r="HKK5" s="123"/>
      <c r="HKL5" s="123"/>
      <c r="HKM5" s="123"/>
      <c r="HKN5" s="123"/>
      <c r="HKO5" s="123"/>
      <c r="HKP5" s="123"/>
      <c r="HKQ5" s="123"/>
      <c r="HKR5" s="123"/>
      <c r="HKS5" s="123"/>
      <c r="HKT5" s="123"/>
      <c r="HKU5" s="123"/>
      <c r="HKV5" s="123"/>
      <c r="HKW5" s="123"/>
      <c r="HKX5" s="123"/>
      <c r="HKY5" s="123"/>
      <c r="HKZ5" s="123"/>
      <c r="HLA5" s="123"/>
      <c r="HLB5" s="123"/>
      <c r="HLC5" s="123"/>
      <c r="HLD5" s="123"/>
      <c r="HLE5" s="123"/>
      <c r="HLF5" s="123"/>
      <c r="HLG5" s="123"/>
      <c r="HLH5" s="123"/>
      <c r="HLI5" s="123"/>
      <c r="HLJ5" s="123"/>
      <c r="HLK5" s="123"/>
      <c r="HLL5" s="123"/>
      <c r="HLM5" s="123"/>
      <c r="HLN5" s="123"/>
      <c r="HLO5" s="123"/>
      <c r="HLP5" s="123"/>
      <c r="HLQ5" s="123"/>
      <c r="HLR5" s="123"/>
      <c r="HLS5" s="123"/>
      <c r="HLT5" s="123"/>
      <c r="HLU5" s="123"/>
      <c r="HLV5" s="123"/>
      <c r="HLW5" s="123"/>
      <c r="HLX5" s="123"/>
      <c r="HLY5" s="123"/>
      <c r="HLZ5" s="123"/>
      <c r="HMA5" s="123"/>
      <c r="HMB5" s="123"/>
      <c r="HMC5" s="123"/>
      <c r="HMD5" s="123"/>
      <c r="HME5" s="123"/>
      <c r="HMF5" s="123"/>
      <c r="HMG5" s="123"/>
      <c r="HMH5" s="123"/>
      <c r="HMI5" s="123"/>
      <c r="HMJ5" s="123"/>
      <c r="HMK5" s="123"/>
      <c r="HML5" s="123"/>
      <c r="HMM5" s="123"/>
      <c r="HMN5" s="123"/>
      <c r="HMO5" s="123"/>
      <c r="HMP5" s="123"/>
      <c r="HMQ5" s="123"/>
      <c r="HMR5" s="123"/>
      <c r="HMS5" s="123"/>
      <c r="HMT5" s="123"/>
      <c r="HMU5" s="123"/>
      <c r="HMV5" s="123"/>
      <c r="HMW5" s="123"/>
      <c r="HMX5" s="123"/>
      <c r="HMY5" s="123"/>
      <c r="HMZ5" s="123"/>
      <c r="HNA5" s="123"/>
      <c r="HNB5" s="123"/>
      <c r="HNC5" s="123"/>
      <c r="HND5" s="123"/>
      <c r="HNE5" s="123"/>
      <c r="HNF5" s="123"/>
      <c r="HNG5" s="123"/>
      <c r="HNH5" s="123"/>
      <c r="HNI5" s="123"/>
      <c r="HNJ5" s="123"/>
      <c r="HNK5" s="123"/>
      <c r="HNL5" s="123"/>
      <c r="HNM5" s="123"/>
      <c r="HNN5" s="123"/>
      <c r="HNO5" s="123"/>
      <c r="HNP5" s="123"/>
      <c r="HNQ5" s="123"/>
      <c r="HNR5" s="123"/>
      <c r="HNS5" s="123"/>
      <c r="HNT5" s="123"/>
      <c r="HNU5" s="123"/>
      <c r="HNV5" s="123"/>
      <c r="HNW5" s="123"/>
      <c r="HNX5" s="123"/>
      <c r="HNY5" s="123"/>
      <c r="HNZ5" s="123"/>
      <c r="HOA5" s="123"/>
      <c r="HOB5" s="123"/>
      <c r="HOC5" s="123"/>
      <c r="HOD5" s="123"/>
      <c r="HOE5" s="123"/>
      <c r="HOF5" s="123"/>
      <c r="HOG5" s="123"/>
      <c r="HOH5" s="123"/>
      <c r="HOI5" s="123"/>
      <c r="HOJ5" s="123"/>
      <c r="HOK5" s="123"/>
      <c r="HOL5" s="123"/>
      <c r="HOM5" s="123"/>
      <c r="HON5" s="123"/>
      <c r="HOO5" s="123"/>
      <c r="HOP5" s="123"/>
      <c r="HOQ5" s="123"/>
      <c r="HOR5" s="123"/>
      <c r="HOS5" s="123"/>
      <c r="HOT5" s="123"/>
      <c r="HOU5" s="123"/>
      <c r="HOV5" s="123"/>
      <c r="HOW5" s="123"/>
      <c r="HOX5" s="123"/>
      <c r="HOY5" s="123"/>
      <c r="HOZ5" s="123"/>
      <c r="HPA5" s="123"/>
      <c r="HPB5" s="123"/>
      <c r="HPC5" s="123"/>
      <c r="HPD5" s="123"/>
      <c r="HPE5" s="123"/>
      <c r="HPF5" s="123"/>
      <c r="HPG5" s="123"/>
      <c r="HPH5" s="123"/>
      <c r="HPI5" s="123"/>
      <c r="HPJ5" s="123"/>
      <c r="HPK5" s="123"/>
      <c r="HPL5" s="123"/>
      <c r="HPM5" s="123"/>
      <c r="HPN5" s="123"/>
      <c r="HPO5" s="123"/>
      <c r="HPP5" s="123"/>
      <c r="HPQ5" s="123"/>
      <c r="HPR5" s="123"/>
      <c r="HPS5" s="123"/>
      <c r="HPT5" s="123"/>
      <c r="HPU5" s="123"/>
      <c r="HPV5" s="123"/>
      <c r="HPW5" s="123"/>
      <c r="HPX5" s="123"/>
      <c r="HPY5" s="123"/>
      <c r="HPZ5" s="123"/>
      <c r="HQA5" s="123"/>
      <c r="HQB5" s="123"/>
      <c r="HQC5" s="123"/>
      <c r="HQD5" s="123"/>
      <c r="HQE5" s="123"/>
      <c r="HQF5" s="123"/>
      <c r="HQG5" s="123"/>
      <c r="HQH5" s="123"/>
      <c r="HQI5" s="123"/>
      <c r="HQJ5" s="123"/>
      <c r="HQK5" s="123"/>
      <c r="HQL5" s="123"/>
      <c r="HQM5" s="123"/>
      <c r="HQN5" s="123"/>
      <c r="HQO5" s="123"/>
      <c r="HQP5" s="123"/>
      <c r="HQQ5" s="123"/>
      <c r="HQR5" s="123"/>
      <c r="HQS5" s="123"/>
      <c r="HQT5" s="123"/>
      <c r="HQU5" s="123"/>
      <c r="HQV5" s="123"/>
      <c r="HQW5" s="123"/>
      <c r="HQX5" s="123"/>
      <c r="HQY5" s="123"/>
      <c r="HQZ5" s="123"/>
      <c r="HRA5" s="123"/>
      <c r="HRB5" s="123"/>
      <c r="HRC5" s="123"/>
      <c r="HRD5" s="123"/>
      <c r="HRE5" s="123"/>
      <c r="HRF5" s="123"/>
      <c r="HRG5" s="123"/>
      <c r="HRH5" s="123"/>
      <c r="HRI5" s="123"/>
      <c r="HRJ5" s="123"/>
      <c r="HRK5" s="123"/>
      <c r="HRL5" s="123"/>
      <c r="HRM5" s="123"/>
      <c r="HRN5" s="123"/>
      <c r="HRO5" s="123"/>
      <c r="HRP5" s="123"/>
      <c r="HRQ5" s="123"/>
      <c r="HRR5" s="123"/>
      <c r="HRS5" s="123"/>
      <c r="HRT5" s="123"/>
      <c r="HRU5" s="123"/>
      <c r="HRV5" s="123"/>
      <c r="HRW5" s="123"/>
      <c r="HRX5" s="123"/>
      <c r="HRY5" s="123"/>
      <c r="HRZ5" s="123"/>
      <c r="HSA5" s="123"/>
      <c r="HSB5" s="123"/>
      <c r="HSC5" s="123"/>
      <c r="HSD5" s="123"/>
      <c r="HSE5" s="123"/>
      <c r="HSF5" s="123"/>
      <c r="HSG5" s="123"/>
      <c r="HSH5" s="123"/>
      <c r="HSI5" s="123"/>
      <c r="HSJ5" s="123"/>
      <c r="HSK5" s="123"/>
      <c r="HSL5" s="123"/>
      <c r="HSM5" s="123"/>
      <c r="HSN5" s="123"/>
      <c r="HSO5" s="123"/>
      <c r="HSP5" s="123"/>
      <c r="HSQ5" s="123"/>
      <c r="HSR5" s="123"/>
      <c r="HSS5" s="123"/>
      <c r="HST5" s="123"/>
      <c r="HSU5" s="123"/>
      <c r="HSV5" s="123"/>
      <c r="HSW5" s="123"/>
      <c r="HSX5" s="123"/>
      <c r="HSY5" s="123"/>
      <c r="HSZ5" s="123"/>
      <c r="HTA5" s="123"/>
      <c r="HTB5" s="123"/>
      <c r="HTC5" s="123"/>
      <c r="HTD5" s="123"/>
      <c r="HTE5" s="123"/>
      <c r="HTF5" s="123"/>
      <c r="HTG5" s="123"/>
      <c r="HTH5" s="123"/>
      <c r="HTI5" s="123"/>
      <c r="HTJ5" s="123"/>
      <c r="HTK5" s="123"/>
      <c r="HTL5" s="123"/>
      <c r="HTM5" s="123"/>
      <c r="HTN5" s="123"/>
      <c r="HTO5" s="123"/>
      <c r="HTP5" s="123"/>
      <c r="HTQ5" s="123"/>
      <c r="HTR5" s="123"/>
      <c r="HTS5" s="123"/>
      <c r="HTT5" s="123"/>
      <c r="HTU5" s="123"/>
      <c r="HTV5" s="123"/>
      <c r="HTW5" s="123"/>
      <c r="HTX5" s="123"/>
      <c r="HTY5" s="123"/>
      <c r="HTZ5" s="123"/>
      <c r="HUA5" s="123"/>
      <c r="HUB5" s="123"/>
      <c r="HUC5" s="123"/>
      <c r="HUD5" s="123"/>
      <c r="HUE5" s="123"/>
      <c r="HUF5" s="123"/>
      <c r="HUG5" s="123"/>
      <c r="HUH5" s="123"/>
      <c r="HUI5" s="123"/>
      <c r="HUJ5" s="123"/>
      <c r="HUK5" s="123"/>
      <c r="HUL5" s="123"/>
      <c r="HUM5" s="123"/>
      <c r="HUN5" s="123"/>
      <c r="HUO5" s="123"/>
      <c r="HUP5" s="123"/>
      <c r="HUQ5" s="123"/>
      <c r="HUR5" s="123"/>
      <c r="HUS5" s="123"/>
      <c r="HUT5" s="123"/>
      <c r="HUU5" s="123"/>
      <c r="HUV5" s="123"/>
      <c r="HUW5" s="123"/>
      <c r="HUX5" s="123"/>
      <c r="HUY5" s="123"/>
      <c r="HUZ5" s="123"/>
      <c r="HVA5" s="123"/>
      <c r="HVB5" s="123"/>
      <c r="HVC5" s="123"/>
      <c r="HVD5" s="123"/>
      <c r="HVE5" s="123"/>
      <c r="HVF5" s="123"/>
      <c r="HVG5" s="123"/>
      <c r="HVH5" s="123"/>
      <c r="HVI5" s="123"/>
      <c r="HVJ5" s="123"/>
      <c r="HVK5" s="123"/>
      <c r="HVL5" s="123"/>
      <c r="HVM5" s="123"/>
      <c r="HVN5" s="123"/>
      <c r="HVO5" s="123"/>
      <c r="HVP5" s="123"/>
      <c r="HVQ5" s="123"/>
      <c r="HVR5" s="123"/>
      <c r="HVS5" s="123"/>
      <c r="HVT5" s="123"/>
      <c r="HVU5" s="123"/>
      <c r="HVV5" s="123"/>
      <c r="HVW5" s="123"/>
      <c r="HVX5" s="123"/>
      <c r="HVY5" s="123"/>
      <c r="HVZ5" s="123"/>
      <c r="HWA5" s="123"/>
      <c r="HWB5" s="123"/>
      <c r="HWC5" s="123"/>
      <c r="HWD5" s="123"/>
      <c r="HWE5" s="123"/>
      <c r="HWF5" s="123"/>
      <c r="HWG5" s="123"/>
      <c r="HWH5" s="123"/>
      <c r="HWI5" s="123"/>
      <c r="HWJ5" s="123"/>
      <c r="HWK5" s="123"/>
      <c r="HWL5" s="123"/>
      <c r="HWM5" s="123"/>
      <c r="HWN5" s="123"/>
      <c r="HWO5" s="123"/>
      <c r="HWP5" s="123"/>
      <c r="HWQ5" s="123"/>
      <c r="HWR5" s="123"/>
      <c r="HWS5" s="123"/>
      <c r="HWT5" s="123"/>
      <c r="HWU5" s="123"/>
      <c r="HWV5" s="123"/>
      <c r="HWW5" s="123"/>
      <c r="HWX5" s="123"/>
      <c r="HWY5" s="123"/>
      <c r="HWZ5" s="123"/>
      <c r="HXA5" s="123"/>
      <c r="HXB5" s="123"/>
      <c r="HXC5" s="123"/>
      <c r="HXD5" s="123"/>
      <c r="HXE5" s="123"/>
      <c r="HXF5" s="123"/>
      <c r="HXG5" s="123"/>
      <c r="HXH5" s="123"/>
      <c r="HXI5" s="123"/>
      <c r="HXJ5" s="123"/>
      <c r="HXK5" s="123"/>
      <c r="HXL5" s="123"/>
      <c r="HXM5" s="123"/>
      <c r="HXN5" s="123"/>
      <c r="HXO5" s="123"/>
      <c r="HXP5" s="123"/>
      <c r="HXQ5" s="123"/>
      <c r="HXR5" s="123"/>
      <c r="HXS5" s="123"/>
      <c r="HXT5" s="123"/>
      <c r="HXU5" s="123"/>
      <c r="HXV5" s="123"/>
      <c r="HXW5" s="123"/>
      <c r="HXX5" s="123"/>
      <c r="HXY5" s="123"/>
      <c r="HXZ5" s="123"/>
      <c r="HYA5" s="123"/>
      <c r="HYB5" s="123"/>
      <c r="HYC5" s="123"/>
      <c r="HYD5" s="123"/>
      <c r="HYE5" s="123"/>
      <c r="HYF5" s="123"/>
      <c r="HYG5" s="123"/>
      <c r="HYH5" s="123"/>
      <c r="HYI5" s="123"/>
      <c r="HYJ5" s="123"/>
      <c r="HYK5" s="123"/>
      <c r="HYL5" s="123"/>
      <c r="HYM5" s="123"/>
      <c r="HYN5" s="123"/>
      <c r="HYO5" s="123"/>
      <c r="HYP5" s="123"/>
      <c r="HYQ5" s="123"/>
      <c r="HYR5" s="123"/>
      <c r="HYS5" s="123"/>
      <c r="HYT5" s="123"/>
      <c r="HYU5" s="123"/>
      <c r="HYV5" s="123"/>
      <c r="HYW5" s="123"/>
      <c r="HYX5" s="123"/>
      <c r="HYY5" s="123"/>
      <c r="HYZ5" s="123"/>
      <c r="HZA5" s="123"/>
      <c r="HZB5" s="123"/>
      <c r="HZC5" s="123"/>
      <c r="HZD5" s="123"/>
      <c r="HZE5" s="123"/>
      <c r="HZF5" s="123"/>
      <c r="HZG5" s="123"/>
      <c r="HZH5" s="123"/>
      <c r="HZI5" s="123"/>
      <c r="HZJ5" s="123"/>
      <c r="HZK5" s="123"/>
      <c r="HZL5" s="123"/>
      <c r="HZM5" s="123"/>
      <c r="HZN5" s="123"/>
      <c r="HZO5" s="123"/>
      <c r="HZP5" s="123"/>
      <c r="HZQ5" s="123"/>
      <c r="HZR5" s="123"/>
      <c r="HZS5" s="123"/>
      <c r="HZT5" s="123"/>
      <c r="HZU5" s="123"/>
      <c r="HZV5" s="123"/>
      <c r="HZW5" s="123"/>
      <c r="HZX5" s="123"/>
      <c r="HZY5" s="123"/>
      <c r="HZZ5" s="123"/>
      <c r="IAA5" s="123"/>
      <c r="IAB5" s="123"/>
      <c r="IAC5" s="123"/>
      <c r="IAD5" s="123"/>
      <c r="IAE5" s="123"/>
      <c r="IAF5" s="123"/>
      <c r="IAG5" s="123"/>
      <c r="IAH5" s="123"/>
      <c r="IAI5" s="123"/>
      <c r="IAJ5" s="123"/>
      <c r="IAK5" s="123"/>
      <c r="IAL5" s="123"/>
      <c r="IAM5" s="123"/>
      <c r="IAN5" s="123"/>
      <c r="IAO5" s="123"/>
      <c r="IAP5" s="123"/>
      <c r="IAQ5" s="123"/>
      <c r="IAR5" s="123"/>
      <c r="IAS5" s="123"/>
      <c r="IAT5" s="123"/>
      <c r="IAU5" s="123"/>
      <c r="IAV5" s="123"/>
      <c r="IAW5" s="123"/>
      <c r="IAX5" s="123"/>
      <c r="IAY5" s="123"/>
      <c r="IAZ5" s="123"/>
      <c r="IBA5" s="123"/>
      <c r="IBB5" s="123"/>
      <c r="IBC5" s="123"/>
      <c r="IBD5" s="123"/>
      <c r="IBE5" s="123"/>
      <c r="IBF5" s="123"/>
      <c r="IBG5" s="123"/>
      <c r="IBH5" s="123"/>
      <c r="IBI5" s="123"/>
      <c r="IBJ5" s="123"/>
      <c r="IBK5" s="123"/>
      <c r="IBL5" s="123"/>
      <c r="IBM5" s="123"/>
      <c r="IBN5" s="123"/>
      <c r="IBO5" s="123"/>
      <c r="IBP5" s="123"/>
      <c r="IBQ5" s="123"/>
      <c r="IBR5" s="123"/>
      <c r="IBS5" s="123"/>
      <c r="IBT5" s="123"/>
      <c r="IBU5" s="123"/>
      <c r="IBV5" s="123"/>
      <c r="IBW5" s="123"/>
      <c r="IBX5" s="123"/>
      <c r="IBY5" s="123"/>
      <c r="IBZ5" s="123"/>
      <c r="ICA5" s="123"/>
      <c r="ICB5" s="123"/>
      <c r="ICC5" s="123"/>
      <c r="ICD5" s="123"/>
      <c r="ICE5" s="123"/>
      <c r="ICF5" s="123"/>
      <c r="ICG5" s="123"/>
      <c r="ICH5" s="123"/>
      <c r="ICI5" s="123"/>
      <c r="ICJ5" s="123"/>
      <c r="ICK5" s="123"/>
      <c r="ICL5" s="123"/>
      <c r="ICM5" s="123"/>
      <c r="ICN5" s="123"/>
      <c r="ICO5" s="123"/>
      <c r="ICP5" s="123"/>
      <c r="ICQ5" s="123"/>
      <c r="ICR5" s="123"/>
      <c r="ICS5" s="123"/>
      <c r="ICT5" s="123"/>
      <c r="ICU5" s="123"/>
      <c r="ICV5" s="123"/>
      <c r="ICW5" s="123"/>
      <c r="ICX5" s="123"/>
      <c r="ICY5" s="123"/>
      <c r="ICZ5" s="123"/>
      <c r="IDA5" s="123"/>
      <c r="IDB5" s="123"/>
      <c r="IDC5" s="123"/>
      <c r="IDD5" s="123"/>
      <c r="IDE5" s="123"/>
      <c r="IDF5" s="123"/>
      <c r="IDG5" s="123"/>
      <c r="IDH5" s="123"/>
      <c r="IDI5" s="123"/>
      <c r="IDJ5" s="123"/>
      <c r="IDK5" s="123"/>
      <c r="IDL5" s="123"/>
      <c r="IDM5" s="123"/>
      <c r="IDN5" s="123"/>
      <c r="IDO5" s="123"/>
      <c r="IDP5" s="123"/>
      <c r="IDQ5" s="123"/>
      <c r="IDR5" s="123"/>
      <c r="IDS5" s="123"/>
      <c r="IDT5" s="123"/>
      <c r="IDU5" s="123"/>
      <c r="IDV5" s="123"/>
      <c r="IDW5" s="123"/>
      <c r="IDX5" s="123"/>
      <c r="IDY5" s="123"/>
      <c r="IDZ5" s="123"/>
      <c r="IEA5" s="123"/>
      <c r="IEB5" s="123"/>
      <c r="IEC5" s="123"/>
      <c r="IED5" s="123"/>
      <c r="IEE5" s="123"/>
      <c r="IEF5" s="123"/>
      <c r="IEG5" s="123"/>
      <c r="IEH5" s="123"/>
      <c r="IEI5" s="123"/>
      <c r="IEJ5" s="123"/>
      <c r="IEK5" s="123"/>
      <c r="IEL5" s="123"/>
      <c r="IEM5" s="123"/>
      <c r="IEN5" s="123"/>
      <c r="IEO5" s="123"/>
      <c r="IEP5" s="123"/>
      <c r="IEQ5" s="123"/>
      <c r="IER5" s="123"/>
      <c r="IES5" s="123"/>
      <c r="IET5" s="123"/>
      <c r="IEU5" s="123"/>
      <c r="IEV5" s="123"/>
      <c r="IEW5" s="123"/>
      <c r="IEX5" s="123"/>
      <c r="IEY5" s="123"/>
      <c r="IEZ5" s="123"/>
      <c r="IFA5" s="123"/>
      <c r="IFB5" s="123"/>
      <c r="IFC5" s="123"/>
      <c r="IFD5" s="123"/>
      <c r="IFE5" s="123"/>
      <c r="IFF5" s="123"/>
      <c r="IFG5" s="123"/>
      <c r="IFH5" s="123"/>
      <c r="IFI5" s="123"/>
      <c r="IFJ5" s="123"/>
      <c r="IFK5" s="123"/>
      <c r="IFL5" s="123"/>
      <c r="IFM5" s="123"/>
      <c r="IFN5" s="123"/>
      <c r="IFO5" s="123"/>
      <c r="IFP5" s="123"/>
      <c r="IFQ5" s="123"/>
      <c r="IFR5" s="123"/>
      <c r="IFS5" s="123"/>
      <c r="IFT5" s="123"/>
      <c r="IFU5" s="123"/>
      <c r="IFV5" s="123"/>
      <c r="IFW5" s="123"/>
      <c r="IFX5" s="123"/>
      <c r="IFY5" s="123"/>
      <c r="IFZ5" s="123"/>
      <c r="IGA5" s="123"/>
      <c r="IGB5" s="123"/>
      <c r="IGC5" s="123"/>
      <c r="IGD5" s="123"/>
      <c r="IGE5" s="123"/>
      <c r="IGF5" s="123"/>
      <c r="IGG5" s="123"/>
      <c r="IGH5" s="123"/>
      <c r="IGI5" s="123"/>
      <c r="IGJ5" s="123"/>
      <c r="IGK5" s="123"/>
      <c r="IGL5" s="123"/>
      <c r="IGM5" s="123"/>
      <c r="IGN5" s="123"/>
      <c r="IGO5" s="123"/>
      <c r="IGP5" s="123"/>
      <c r="IGQ5" s="123"/>
      <c r="IGR5" s="123"/>
      <c r="IGS5" s="123"/>
      <c r="IGT5" s="123"/>
      <c r="IGU5" s="123"/>
      <c r="IGV5" s="123"/>
      <c r="IGW5" s="123"/>
      <c r="IGX5" s="123"/>
      <c r="IGY5" s="123"/>
      <c r="IGZ5" s="123"/>
      <c r="IHA5" s="123"/>
      <c r="IHB5" s="123"/>
      <c r="IHC5" s="123"/>
      <c r="IHD5" s="123"/>
      <c r="IHE5" s="123"/>
      <c r="IHF5" s="123"/>
      <c r="IHG5" s="123"/>
      <c r="IHH5" s="123"/>
      <c r="IHI5" s="123"/>
      <c r="IHJ5" s="123"/>
      <c r="IHK5" s="123"/>
      <c r="IHL5" s="123"/>
      <c r="IHM5" s="123"/>
      <c r="IHN5" s="123"/>
      <c r="IHO5" s="123"/>
      <c r="IHP5" s="123"/>
      <c r="IHQ5" s="123"/>
      <c r="IHR5" s="123"/>
      <c r="IHS5" s="123"/>
      <c r="IHT5" s="123"/>
      <c r="IHU5" s="123"/>
      <c r="IHV5" s="123"/>
      <c r="IHW5" s="123"/>
      <c r="IHX5" s="123"/>
      <c r="IHY5" s="123"/>
      <c r="IHZ5" s="123"/>
      <c r="IIA5" s="123"/>
      <c r="IIB5" s="123"/>
      <c r="IIC5" s="123"/>
      <c r="IID5" s="123"/>
      <c r="IIE5" s="123"/>
      <c r="IIF5" s="123"/>
      <c r="IIG5" s="123"/>
      <c r="IIH5" s="123"/>
      <c r="III5" s="123"/>
      <c r="IIJ5" s="123"/>
      <c r="IIK5" s="123"/>
      <c r="IIL5" s="123"/>
      <c r="IIM5" s="123"/>
      <c r="IIN5" s="123"/>
      <c r="IIO5" s="123"/>
      <c r="IIP5" s="123"/>
      <c r="IIQ5" s="123"/>
      <c r="IIR5" s="123"/>
      <c r="IIS5" s="123"/>
      <c r="IIT5" s="123"/>
      <c r="IIU5" s="123"/>
      <c r="IIV5" s="123"/>
      <c r="IIW5" s="123"/>
      <c r="IIX5" s="123"/>
      <c r="IIY5" s="123"/>
      <c r="IIZ5" s="123"/>
      <c r="IJA5" s="123"/>
      <c r="IJB5" s="123"/>
      <c r="IJC5" s="123"/>
      <c r="IJD5" s="123"/>
      <c r="IJE5" s="123"/>
      <c r="IJF5" s="123"/>
      <c r="IJG5" s="123"/>
      <c r="IJH5" s="123"/>
      <c r="IJI5" s="123"/>
      <c r="IJJ5" s="123"/>
      <c r="IJK5" s="123"/>
      <c r="IJL5" s="123"/>
      <c r="IJM5" s="123"/>
      <c r="IJN5" s="123"/>
      <c r="IJO5" s="123"/>
      <c r="IJP5" s="123"/>
      <c r="IJQ5" s="123"/>
      <c r="IJR5" s="123"/>
      <c r="IJS5" s="123"/>
      <c r="IJT5" s="123"/>
      <c r="IJU5" s="123"/>
      <c r="IJV5" s="123"/>
      <c r="IJW5" s="123"/>
      <c r="IJX5" s="123"/>
      <c r="IJY5" s="123"/>
      <c r="IJZ5" s="123"/>
      <c r="IKA5" s="123"/>
      <c r="IKB5" s="123"/>
      <c r="IKC5" s="123"/>
      <c r="IKD5" s="123"/>
      <c r="IKE5" s="123"/>
      <c r="IKF5" s="123"/>
      <c r="IKG5" s="123"/>
      <c r="IKH5" s="123"/>
      <c r="IKI5" s="123"/>
      <c r="IKJ5" s="123"/>
      <c r="IKK5" s="123"/>
      <c r="IKL5" s="123"/>
      <c r="IKM5" s="123"/>
      <c r="IKN5" s="123"/>
      <c r="IKO5" s="123"/>
      <c r="IKP5" s="123"/>
      <c r="IKQ5" s="123"/>
      <c r="IKR5" s="123"/>
      <c r="IKS5" s="123"/>
      <c r="IKT5" s="123"/>
      <c r="IKU5" s="123"/>
      <c r="IKV5" s="123"/>
      <c r="IKW5" s="123"/>
      <c r="IKX5" s="123"/>
      <c r="IKY5" s="123"/>
      <c r="IKZ5" s="123"/>
      <c r="ILA5" s="123"/>
      <c r="ILB5" s="123"/>
      <c r="ILC5" s="123"/>
      <c r="ILD5" s="123"/>
      <c r="ILE5" s="123"/>
      <c r="ILF5" s="123"/>
      <c r="ILG5" s="123"/>
      <c r="ILH5" s="123"/>
      <c r="ILI5" s="123"/>
      <c r="ILJ5" s="123"/>
      <c r="ILK5" s="123"/>
      <c r="ILL5" s="123"/>
      <c r="ILM5" s="123"/>
      <c r="ILN5" s="123"/>
      <c r="ILO5" s="123"/>
      <c r="ILP5" s="123"/>
      <c r="ILQ5" s="123"/>
      <c r="ILR5" s="123"/>
      <c r="ILS5" s="123"/>
      <c r="ILT5" s="123"/>
      <c r="ILU5" s="123"/>
      <c r="ILV5" s="123"/>
      <c r="ILW5" s="123"/>
      <c r="ILX5" s="123"/>
      <c r="ILY5" s="123"/>
      <c r="ILZ5" s="123"/>
      <c r="IMA5" s="123"/>
      <c r="IMB5" s="123"/>
      <c r="IMC5" s="123"/>
      <c r="IMD5" s="123"/>
      <c r="IME5" s="123"/>
      <c r="IMF5" s="123"/>
      <c r="IMG5" s="123"/>
      <c r="IMH5" s="123"/>
      <c r="IMI5" s="123"/>
      <c r="IMJ5" s="123"/>
      <c r="IMK5" s="123"/>
      <c r="IML5" s="123"/>
      <c r="IMM5" s="123"/>
      <c r="IMN5" s="123"/>
      <c r="IMO5" s="123"/>
      <c r="IMP5" s="123"/>
      <c r="IMQ5" s="123"/>
      <c r="IMR5" s="123"/>
      <c r="IMS5" s="123"/>
      <c r="IMT5" s="123"/>
      <c r="IMU5" s="123"/>
      <c r="IMV5" s="123"/>
      <c r="IMW5" s="123"/>
      <c r="IMX5" s="123"/>
      <c r="IMY5" s="123"/>
      <c r="IMZ5" s="123"/>
      <c r="INA5" s="123"/>
      <c r="INB5" s="123"/>
      <c r="INC5" s="123"/>
      <c r="IND5" s="123"/>
      <c r="INE5" s="123"/>
      <c r="INF5" s="123"/>
      <c r="ING5" s="123"/>
      <c r="INH5" s="123"/>
      <c r="INI5" s="123"/>
      <c r="INJ5" s="123"/>
      <c r="INK5" s="123"/>
      <c r="INL5" s="123"/>
      <c r="INM5" s="123"/>
      <c r="INN5" s="123"/>
      <c r="INO5" s="123"/>
      <c r="INP5" s="123"/>
      <c r="INQ5" s="123"/>
      <c r="INR5" s="123"/>
      <c r="INS5" s="123"/>
      <c r="INT5" s="123"/>
      <c r="INU5" s="123"/>
      <c r="INV5" s="123"/>
      <c r="INW5" s="123"/>
      <c r="INX5" s="123"/>
      <c r="INY5" s="123"/>
      <c r="INZ5" s="123"/>
      <c r="IOA5" s="123"/>
      <c r="IOB5" s="123"/>
      <c r="IOC5" s="123"/>
      <c r="IOD5" s="123"/>
      <c r="IOE5" s="123"/>
      <c r="IOF5" s="123"/>
      <c r="IOG5" s="123"/>
      <c r="IOH5" s="123"/>
      <c r="IOI5" s="123"/>
      <c r="IOJ5" s="123"/>
      <c r="IOK5" s="123"/>
      <c r="IOL5" s="123"/>
      <c r="IOM5" s="123"/>
      <c r="ION5" s="123"/>
      <c r="IOO5" s="123"/>
      <c r="IOP5" s="123"/>
      <c r="IOQ5" s="123"/>
      <c r="IOR5" s="123"/>
      <c r="IOS5" s="123"/>
      <c r="IOT5" s="123"/>
      <c r="IOU5" s="123"/>
      <c r="IOV5" s="123"/>
      <c r="IOW5" s="123"/>
      <c r="IOX5" s="123"/>
      <c r="IOY5" s="123"/>
      <c r="IOZ5" s="123"/>
      <c r="IPA5" s="123"/>
      <c r="IPB5" s="123"/>
      <c r="IPC5" s="123"/>
      <c r="IPD5" s="123"/>
      <c r="IPE5" s="123"/>
      <c r="IPF5" s="123"/>
      <c r="IPG5" s="123"/>
      <c r="IPH5" s="123"/>
      <c r="IPI5" s="123"/>
      <c r="IPJ5" s="123"/>
      <c r="IPK5" s="123"/>
      <c r="IPL5" s="123"/>
      <c r="IPM5" s="123"/>
      <c r="IPN5" s="123"/>
      <c r="IPO5" s="123"/>
      <c r="IPP5" s="123"/>
      <c r="IPQ5" s="123"/>
      <c r="IPR5" s="123"/>
      <c r="IPS5" s="123"/>
      <c r="IPT5" s="123"/>
      <c r="IPU5" s="123"/>
      <c r="IPV5" s="123"/>
      <c r="IPW5" s="123"/>
      <c r="IPX5" s="123"/>
      <c r="IPY5" s="123"/>
      <c r="IPZ5" s="123"/>
      <c r="IQA5" s="123"/>
      <c r="IQB5" s="123"/>
      <c r="IQC5" s="123"/>
      <c r="IQD5" s="123"/>
      <c r="IQE5" s="123"/>
      <c r="IQF5" s="123"/>
      <c r="IQG5" s="123"/>
      <c r="IQH5" s="123"/>
      <c r="IQI5" s="123"/>
      <c r="IQJ5" s="123"/>
      <c r="IQK5" s="123"/>
      <c r="IQL5" s="123"/>
      <c r="IQM5" s="123"/>
      <c r="IQN5" s="123"/>
      <c r="IQO5" s="123"/>
      <c r="IQP5" s="123"/>
      <c r="IQQ5" s="123"/>
      <c r="IQR5" s="123"/>
      <c r="IQS5" s="123"/>
      <c r="IQT5" s="123"/>
      <c r="IQU5" s="123"/>
      <c r="IQV5" s="123"/>
      <c r="IQW5" s="123"/>
      <c r="IQX5" s="123"/>
      <c r="IQY5" s="123"/>
      <c r="IQZ5" s="123"/>
      <c r="IRA5" s="123"/>
      <c r="IRB5" s="123"/>
      <c r="IRC5" s="123"/>
      <c r="IRD5" s="123"/>
      <c r="IRE5" s="123"/>
      <c r="IRF5" s="123"/>
      <c r="IRG5" s="123"/>
      <c r="IRH5" s="123"/>
      <c r="IRI5" s="123"/>
      <c r="IRJ5" s="123"/>
      <c r="IRK5" s="123"/>
      <c r="IRL5" s="123"/>
      <c r="IRM5" s="123"/>
      <c r="IRN5" s="123"/>
      <c r="IRO5" s="123"/>
      <c r="IRP5" s="123"/>
      <c r="IRQ5" s="123"/>
      <c r="IRR5" s="123"/>
      <c r="IRS5" s="123"/>
      <c r="IRT5" s="123"/>
      <c r="IRU5" s="123"/>
      <c r="IRV5" s="123"/>
      <c r="IRW5" s="123"/>
      <c r="IRX5" s="123"/>
      <c r="IRY5" s="123"/>
      <c r="IRZ5" s="123"/>
      <c r="ISA5" s="123"/>
      <c r="ISB5" s="123"/>
      <c r="ISC5" s="123"/>
      <c r="ISD5" s="123"/>
      <c r="ISE5" s="123"/>
      <c r="ISF5" s="123"/>
      <c r="ISG5" s="123"/>
      <c r="ISH5" s="123"/>
      <c r="ISI5" s="123"/>
      <c r="ISJ5" s="123"/>
      <c r="ISK5" s="123"/>
      <c r="ISL5" s="123"/>
      <c r="ISM5" s="123"/>
      <c r="ISN5" s="123"/>
      <c r="ISO5" s="123"/>
      <c r="ISP5" s="123"/>
      <c r="ISQ5" s="123"/>
      <c r="ISR5" s="123"/>
      <c r="ISS5" s="123"/>
      <c r="IST5" s="123"/>
      <c r="ISU5" s="123"/>
      <c r="ISV5" s="123"/>
      <c r="ISW5" s="123"/>
      <c r="ISX5" s="123"/>
      <c r="ISY5" s="123"/>
      <c r="ISZ5" s="123"/>
      <c r="ITA5" s="123"/>
      <c r="ITB5" s="123"/>
      <c r="ITC5" s="123"/>
      <c r="ITD5" s="123"/>
      <c r="ITE5" s="123"/>
      <c r="ITF5" s="123"/>
      <c r="ITG5" s="123"/>
      <c r="ITH5" s="123"/>
      <c r="ITI5" s="123"/>
      <c r="ITJ5" s="123"/>
      <c r="ITK5" s="123"/>
      <c r="ITL5" s="123"/>
      <c r="ITM5" s="123"/>
      <c r="ITN5" s="123"/>
      <c r="ITO5" s="123"/>
      <c r="ITP5" s="123"/>
      <c r="ITQ5" s="123"/>
      <c r="ITR5" s="123"/>
      <c r="ITS5" s="123"/>
      <c r="ITT5" s="123"/>
      <c r="ITU5" s="123"/>
      <c r="ITV5" s="123"/>
      <c r="ITW5" s="123"/>
      <c r="ITX5" s="123"/>
      <c r="ITY5" s="123"/>
      <c r="ITZ5" s="123"/>
      <c r="IUA5" s="123"/>
      <c r="IUB5" s="123"/>
      <c r="IUC5" s="123"/>
      <c r="IUD5" s="123"/>
      <c r="IUE5" s="123"/>
      <c r="IUF5" s="123"/>
      <c r="IUG5" s="123"/>
      <c r="IUH5" s="123"/>
      <c r="IUI5" s="123"/>
      <c r="IUJ5" s="123"/>
      <c r="IUK5" s="123"/>
      <c r="IUL5" s="123"/>
      <c r="IUM5" s="123"/>
      <c r="IUN5" s="123"/>
      <c r="IUO5" s="123"/>
      <c r="IUP5" s="123"/>
      <c r="IUQ5" s="123"/>
      <c r="IUR5" s="123"/>
      <c r="IUS5" s="123"/>
      <c r="IUT5" s="123"/>
      <c r="IUU5" s="123"/>
      <c r="IUV5" s="123"/>
      <c r="IUW5" s="123"/>
      <c r="IUX5" s="123"/>
      <c r="IUY5" s="123"/>
      <c r="IUZ5" s="123"/>
      <c r="IVA5" s="123"/>
      <c r="IVB5" s="123"/>
      <c r="IVC5" s="123"/>
      <c r="IVD5" s="123"/>
      <c r="IVE5" s="123"/>
      <c r="IVF5" s="123"/>
      <c r="IVG5" s="123"/>
      <c r="IVH5" s="123"/>
      <c r="IVI5" s="123"/>
      <c r="IVJ5" s="123"/>
      <c r="IVK5" s="123"/>
      <c r="IVL5" s="123"/>
      <c r="IVM5" s="123"/>
      <c r="IVN5" s="123"/>
      <c r="IVO5" s="123"/>
      <c r="IVP5" s="123"/>
      <c r="IVQ5" s="123"/>
      <c r="IVR5" s="123"/>
      <c r="IVS5" s="123"/>
      <c r="IVT5" s="123"/>
      <c r="IVU5" s="123"/>
      <c r="IVV5" s="123"/>
      <c r="IVW5" s="123"/>
      <c r="IVX5" s="123"/>
      <c r="IVY5" s="123"/>
      <c r="IVZ5" s="123"/>
      <c r="IWA5" s="123"/>
      <c r="IWB5" s="123"/>
      <c r="IWC5" s="123"/>
      <c r="IWD5" s="123"/>
      <c r="IWE5" s="123"/>
      <c r="IWF5" s="123"/>
      <c r="IWG5" s="123"/>
      <c r="IWH5" s="123"/>
      <c r="IWI5" s="123"/>
      <c r="IWJ5" s="123"/>
      <c r="IWK5" s="123"/>
      <c r="IWL5" s="123"/>
      <c r="IWM5" s="123"/>
      <c r="IWN5" s="123"/>
      <c r="IWO5" s="123"/>
      <c r="IWP5" s="123"/>
      <c r="IWQ5" s="123"/>
      <c r="IWR5" s="123"/>
      <c r="IWS5" s="123"/>
      <c r="IWT5" s="123"/>
      <c r="IWU5" s="123"/>
      <c r="IWV5" s="123"/>
      <c r="IWW5" s="123"/>
      <c r="IWX5" s="123"/>
      <c r="IWY5" s="123"/>
      <c r="IWZ5" s="123"/>
      <c r="IXA5" s="123"/>
      <c r="IXB5" s="123"/>
      <c r="IXC5" s="123"/>
      <c r="IXD5" s="123"/>
      <c r="IXE5" s="123"/>
      <c r="IXF5" s="123"/>
      <c r="IXG5" s="123"/>
      <c r="IXH5" s="123"/>
      <c r="IXI5" s="123"/>
      <c r="IXJ5" s="123"/>
      <c r="IXK5" s="123"/>
      <c r="IXL5" s="123"/>
      <c r="IXM5" s="123"/>
      <c r="IXN5" s="123"/>
      <c r="IXO5" s="123"/>
      <c r="IXP5" s="123"/>
      <c r="IXQ5" s="123"/>
      <c r="IXR5" s="123"/>
      <c r="IXS5" s="123"/>
      <c r="IXT5" s="123"/>
      <c r="IXU5" s="123"/>
      <c r="IXV5" s="123"/>
      <c r="IXW5" s="123"/>
      <c r="IXX5" s="123"/>
      <c r="IXY5" s="123"/>
      <c r="IXZ5" s="123"/>
      <c r="IYA5" s="123"/>
      <c r="IYB5" s="123"/>
      <c r="IYC5" s="123"/>
      <c r="IYD5" s="123"/>
      <c r="IYE5" s="123"/>
      <c r="IYF5" s="123"/>
      <c r="IYG5" s="123"/>
      <c r="IYH5" s="123"/>
      <c r="IYI5" s="123"/>
      <c r="IYJ5" s="123"/>
      <c r="IYK5" s="123"/>
      <c r="IYL5" s="123"/>
      <c r="IYM5" s="123"/>
      <c r="IYN5" s="123"/>
      <c r="IYO5" s="123"/>
      <c r="IYP5" s="123"/>
      <c r="IYQ5" s="123"/>
      <c r="IYR5" s="123"/>
      <c r="IYS5" s="123"/>
      <c r="IYT5" s="123"/>
      <c r="IYU5" s="123"/>
      <c r="IYV5" s="123"/>
      <c r="IYW5" s="123"/>
      <c r="IYX5" s="123"/>
      <c r="IYY5" s="123"/>
      <c r="IYZ5" s="123"/>
      <c r="IZA5" s="123"/>
      <c r="IZB5" s="123"/>
      <c r="IZC5" s="123"/>
      <c r="IZD5" s="123"/>
      <c r="IZE5" s="123"/>
      <c r="IZF5" s="123"/>
      <c r="IZG5" s="123"/>
      <c r="IZH5" s="123"/>
      <c r="IZI5" s="123"/>
      <c r="IZJ5" s="123"/>
      <c r="IZK5" s="123"/>
      <c r="IZL5" s="123"/>
      <c r="IZM5" s="123"/>
      <c r="IZN5" s="123"/>
      <c r="IZO5" s="123"/>
      <c r="IZP5" s="123"/>
      <c r="IZQ5" s="123"/>
      <c r="IZR5" s="123"/>
      <c r="IZS5" s="123"/>
      <c r="IZT5" s="123"/>
      <c r="IZU5" s="123"/>
      <c r="IZV5" s="123"/>
      <c r="IZW5" s="123"/>
      <c r="IZX5" s="123"/>
      <c r="IZY5" s="123"/>
      <c r="IZZ5" s="123"/>
      <c r="JAA5" s="123"/>
      <c r="JAB5" s="123"/>
      <c r="JAC5" s="123"/>
      <c r="JAD5" s="123"/>
      <c r="JAE5" s="123"/>
      <c r="JAF5" s="123"/>
      <c r="JAG5" s="123"/>
      <c r="JAH5" s="123"/>
      <c r="JAI5" s="123"/>
      <c r="JAJ5" s="123"/>
      <c r="JAK5" s="123"/>
      <c r="JAL5" s="123"/>
      <c r="JAM5" s="123"/>
      <c r="JAN5" s="123"/>
      <c r="JAO5" s="123"/>
      <c r="JAP5" s="123"/>
      <c r="JAQ5" s="123"/>
      <c r="JAR5" s="123"/>
      <c r="JAS5" s="123"/>
      <c r="JAT5" s="123"/>
      <c r="JAU5" s="123"/>
      <c r="JAV5" s="123"/>
      <c r="JAW5" s="123"/>
      <c r="JAX5" s="123"/>
      <c r="JAY5" s="123"/>
      <c r="JAZ5" s="123"/>
      <c r="JBA5" s="123"/>
      <c r="JBB5" s="123"/>
      <c r="JBC5" s="123"/>
      <c r="JBD5" s="123"/>
      <c r="JBE5" s="123"/>
      <c r="JBF5" s="123"/>
      <c r="JBG5" s="123"/>
      <c r="JBH5" s="123"/>
      <c r="JBI5" s="123"/>
      <c r="JBJ5" s="123"/>
      <c r="JBK5" s="123"/>
      <c r="JBL5" s="123"/>
      <c r="JBM5" s="123"/>
      <c r="JBN5" s="123"/>
      <c r="JBO5" s="123"/>
      <c r="JBP5" s="123"/>
      <c r="JBQ5" s="123"/>
      <c r="JBR5" s="123"/>
      <c r="JBS5" s="123"/>
      <c r="JBT5" s="123"/>
      <c r="JBU5" s="123"/>
      <c r="JBV5" s="123"/>
      <c r="JBW5" s="123"/>
      <c r="JBX5" s="123"/>
      <c r="JBY5" s="123"/>
      <c r="JBZ5" s="123"/>
      <c r="JCA5" s="123"/>
      <c r="JCB5" s="123"/>
      <c r="JCC5" s="123"/>
      <c r="JCD5" s="123"/>
      <c r="JCE5" s="123"/>
      <c r="JCF5" s="123"/>
      <c r="JCG5" s="123"/>
      <c r="JCH5" s="123"/>
      <c r="JCI5" s="123"/>
      <c r="JCJ5" s="123"/>
      <c r="JCK5" s="123"/>
      <c r="JCL5" s="123"/>
      <c r="JCM5" s="123"/>
      <c r="JCN5" s="123"/>
      <c r="JCO5" s="123"/>
      <c r="JCP5" s="123"/>
      <c r="JCQ5" s="123"/>
      <c r="JCR5" s="123"/>
      <c r="JCS5" s="123"/>
      <c r="JCT5" s="123"/>
      <c r="JCU5" s="123"/>
      <c r="JCV5" s="123"/>
      <c r="JCW5" s="123"/>
      <c r="JCX5" s="123"/>
      <c r="JCY5" s="123"/>
      <c r="JCZ5" s="123"/>
      <c r="JDA5" s="123"/>
      <c r="JDB5" s="123"/>
      <c r="JDC5" s="123"/>
      <c r="JDD5" s="123"/>
      <c r="JDE5" s="123"/>
      <c r="JDF5" s="123"/>
      <c r="JDG5" s="123"/>
      <c r="JDH5" s="123"/>
      <c r="JDI5" s="123"/>
      <c r="JDJ5" s="123"/>
      <c r="JDK5" s="123"/>
      <c r="JDL5" s="123"/>
      <c r="JDM5" s="123"/>
      <c r="JDN5" s="123"/>
      <c r="JDO5" s="123"/>
      <c r="JDP5" s="123"/>
      <c r="JDQ5" s="123"/>
      <c r="JDR5" s="123"/>
      <c r="JDS5" s="123"/>
      <c r="JDT5" s="123"/>
      <c r="JDU5" s="123"/>
      <c r="JDV5" s="123"/>
      <c r="JDW5" s="123"/>
      <c r="JDX5" s="123"/>
      <c r="JDY5" s="123"/>
      <c r="JDZ5" s="123"/>
      <c r="JEA5" s="123"/>
      <c r="JEB5" s="123"/>
      <c r="JEC5" s="123"/>
      <c r="JED5" s="123"/>
      <c r="JEE5" s="123"/>
      <c r="JEF5" s="123"/>
      <c r="JEG5" s="123"/>
      <c r="JEH5" s="123"/>
      <c r="JEI5" s="123"/>
      <c r="JEJ5" s="123"/>
      <c r="JEK5" s="123"/>
      <c r="JEL5" s="123"/>
      <c r="JEM5" s="123"/>
      <c r="JEN5" s="123"/>
      <c r="JEO5" s="123"/>
      <c r="JEP5" s="123"/>
      <c r="JEQ5" s="123"/>
      <c r="JER5" s="123"/>
      <c r="JES5" s="123"/>
      <c r="JET5" s="123"/>
      <c r="JEU5" s="123"/>
      <c r="JEV5" s="123"/>
      <c r="JEW5" s="123"/>
      <c r="JEX5" s="123"/>
      <c r="JEY5" s="123"/>
      <c r="JEZ5" s="123"/>
      <c r="JFA5" s="123"/>
      <c r="JFB5" s="123"/>
      <c r="JFC5" s="123"/>
      <c r="JFD5" s="123"/>
      <c r="JFE5" s="123"/>
      <c r="JFF5" s="123"/>
      <c r="JFG5" s="123"/>
      <c r="JFH5" s="123"/>
      <c r="JFI5" s="123"/>
      <c r="JFJ5" s="123"/>
      <c r="JFK5" s="123"/>
      <c r="JFL5" s="123"/>
      <c r="JFM5" s="123"/>
      <c r="JFN5" s="123"/>
      <c r="JFO5" s="123"/>
      <c r="JFP5" s="123"/>
      <c r="JFQ5" s="123"/>
      <c r="JFR5" s="123"/>
      <c r="JFS5" s="123"/>
      <c r="JFT5" s="123"/>
      <c r="JFU5" s="123"/>
      <c r="JFV5" s="123"/>
      <c r="JFW5" s="123"/>
      <c r="JFX5" s="123"/>
      <c r="JFY5" s="123"/>
      <c r="JFZ5" s="123"/>
      <c r="JGA5" s="123"/>
      <c r="JGB5" s="123"/>
      <c r="JGC5" s="123"/>
      <c r="JGD5" s="123"/>
      <c r="JGE5" s="123"/>
      <c r="JGF5" s="123"/>
      <c r="JGG5" s="123"/>
      <c r="JGH5" s="123"/>
      <c r="JGI5" s="123"/>
      <c r="JGJ5" s="123"/>
      <c r="JGK5" s="123"/>
      <c r="JGL5" s="123"/>
      <c r="JGM5" s="123"/>
      <c r="JGN5" s="123"/>
      <c r="JGO5" s="123"/>
      <c r="JGP5" s="123"/>
      <c r="JGQ5" s="123"/>
      <c r="JGR5" s="123"/>
      <c r="JGS5" s="123"/>
      <c r="JGT5" s="123"/>
      <c r="JGU5" s="123"/>
      <c r="JGV5" s="123"/>
      <c r="JGW5" s="123"/>
      <c r="JGX5" s="123"/>
      <c r="JGY5" s="123"/>
      <c r="JGZ5" s="123"/>
      <c r="JHA5" s="123"/>
      <c r="JHB5" s="123"/>
      <c r="JHC5" s="123"/>
      <c r="JHD5" s="123"/>
      <c r="JHE5" s="123"/>
      <c r="JHF5" s="123"/>
      <c r="JHG5" s="123"/>
      <c r="JHH5" s="123"/>
      <c r="JHI5" s="123"/>
      <c r="JHJ5" s="123"/>
      <c r="JHK5" s="123"/>
      <c r="JHL5" s="123"/>
      <c r="JHM5" s="123"/>
      <c r="JHN5" s="123"/>
      <c r="JHO5" s="123"/>
      <c r="JHP5" s="123"/>
      <c r="JHQ5" s="123"/>
      <c r="JHR5" s="123"/>
      <c r="JHS5" s="123"/>
      <c r="JHT5" s="123"/>
      <c r="JHU5" s="123"/>
      <c r="JHV5" s="123"/>
      <c r="JHW5" s="123"/>
      <c r="JHX5" s="123"/>
      <c r="JHY5" s="123"/>
      <c r="JHZ5" s="123"/>
      <c r="JIA5" s="123"/>
      <c r="JIB5" s="123"/>
      <c r="JIC5" s="123"/>
      <c r="JID5" s="123"/>
      <c r="JIE5" s="123"/>
      <c r="JIF5" s="123"/>
      <c r="JIG5" s="123"/>
      <c r="JIH5" s="123"/>
      <c r="JII5" s="123"/>
      <c r="JIJ5" s="123"/>
      <c r="JIK5" s="123"/>
      <c r="JIL5" s="123"/>
      <c r="JIM5" s="123"/>
      <c r="JIN5" s="123"/>
      <c r="JIO5" s="123"/>
      <c r="JIP5" s="123"/>
      <c r="JIQ5" s="123"/>
      <c r="JIR5" s="123"/>
      <c r="JIS5" s="123"/>
      <c r="JIT5" s="123"/>
      <c r="JIU5" s="123"/>
      <c r="JIV5" s="123"/>
      <c r="JIW5" s="123"/>
      <c r="JIX5" s="123"/>
      <c r="JIY5" s="123"/>
      <c r="JIZ5" s="123"/>
      <c r="JJA5" s="123"/>
      <c r="JJB5" s="123"/>
      <c r="JJC5" s="123"/>
      <c r="JJD5" s="123"/>
      <c r="JJE5" s="123"/>
      <c r="JJF5" s="123"/>
      <c r="JJG5" s="123"/>
      <c r="JJH5" s="123"/>
      <c r="JJI5" s="123"/>
      <c r="JJJ5" s="123"/>
      <c r="JJK5" s="123"/>
      <c r="JJL5" s="123"/>
      <c r="JJM5" s="123"/>
      <c r="JJN5" s="123"/>
      <c r="JJO5" s="123"/>
      <c r="JJP5" s="123"/>
      <c r="JJQ5" s="123"/>
      <c r="JJR5" s="123"/>
      <c r="JJS5" s="123"/>
      <c r="JJT5" s="123"/>
      <c r="JJU5" s="123"/>
      <c r="JJV5" s="123"/>
      <c r="JJW5" s="123"/>
      <c r="JJX5" s="123"/>
      <c r="JJY5" s="123"/>
      <c r="JJZ5" s="123"/>
      <c r="JKA5" s="123"/>
      <c r="JKB5" s="123"/>
      <c r="JKC5" s="123"/>
      <c r="JKD5" s="123"/>
      <c r="JKE5" s="123"/>
      <c r="JKF5" s="123"/>
      <c r="JKG5" s="123"/>
      <c r="JKH5" s="123"/>
      <c r="JKI5" s="123"/>
      <c r="JKJ5" s="123"/>
      <c r="JKK5" s="123"/>
      <c r="JKL5" s="123"/>
      <c r="JKM5" s="123"/>
      <c r="JKN5" s="123"/>
      <c r="JKO5" s="123"/>
      <c r="JKP5" s="123"/>
      <c r="JKQ5" s="123"/>
      <c r="JKR5" s="123"/>
      <c r="JKS5" s="123"/>
      <c r="JKT5" s="123"/>
      <c r="JKU5" s="123"/>
      <c r="JKV5" s="123"/>
      <c r="JKW5" s="123"/>
      <c r="JKX5" s="123"/>
      <c r="JKY5" s="123"/>
      <c r="JKZ5" s="123"/>
      <c r="JLA5" s="123"/>
      <c r="JLB5" s="123"/>
      <c r="JLC5" s="123"/>
      <c r="JLD5" s="123"/>
      <c r="JLE5" s="123"/>
      <c r="JLF5" s="123"/>
      <c r="JLG5" s="123"/>
      <c r="JLH5" s="123"/>
      <c r="JLI5" s="123"/>
      <c r="JLJ5" s="123"/>
      <c r="JLK5" s="123"/>
      <c r="JLL5" s="123"/>
      <c r="JLM5" s="123"/>
      <c r="JLN5" s="123"/>
      <c r="JLO5" s="123"/>
      <c r="JLP5" s="123"/>
      <c r="JLQ5" s="123"/>
      <c r="JLR5" s="123"/>
      <c r="JLS5" s="123"/>
      <c r="JLT5" s="123"/>
      <c r="JLU5" s="123"/>
      <c r="JLV5" s="123"/>
      <c r="JLW5" s="123"/>
      <c r="JLX5" s="123"/>
      <c r="JLY5" s="123"/>
      <c r="JLZ5" s="123"/>
      <c r="JMA5" s="123"/>
      <c r="JMB5" s="123"/>
      <c r="JMC5" s="123"/>
      <c r="JMD5" s="123"/>
      <c r="JME5" s="123"/>
      <c r="JMF5" s="123"/>
      <c r="JMG5" s="123"/>
      <c r="JMH5" s="123"/>
      <c r="JMI5" s="123"/>
      <c r="JMJ5" s="123"/>
      <c r="JMK5" s="123"/>
      <c r="JML5" s="123"/>
      <c r="JMM5" s="123"/>
      <c r="JMN5" s="123"/>
      <c r="JMO5" s="123"/>
      <c r="JMP5" s="123"/>
      <c r="JMQ5" s="123"/>
      <c r="JMR5" s="123"/>
      <c r="JMS5" s="123"/>
      <c r="JMT5" s="123"/>
      <c r="JMU5" s="123"/>
      <c r="JMV5" s="123"/>
      <c r="JMW5" s="123"/>
      <c r="JMX5" s="123"/>
      <c r="JMY5" s="123"/>
      <c r="JMZ5" s="123"/>
      <c r="JNA5" s="123"/>
      <c r="JNB5" s="123"/>
      <c r="JNC5" s="123"/>
      <c r="JND5" s="123"/>
      <c r="JNE5" s="123"/>
      <c r="JNF5" s="123"/>
      <c r="JNG5" s="123"/>
      <c r="JNH5" s="123"/>
      <c r="JNI5" s="123"/>
      <c r="JNJ5" s="123"/>
      <c r="JNK5" s="123"/>
      <c r="JNL5" s="123"/>
      <c r="JNM5" s="123"/>
      <c r="JNN5" s="123"/>
      <c r="JNO5" s="123"/>
      <c r="JNP5" s="123"/>
      <c r="JNQ5" s="123"/>
      <c r="JNR5" s="123"/>
      <c r="JNS5" s="123"/>
      <c r="JNT5" s="123"/>
      <c r="JNU5" s="123"/>
      <c r="JNV5" s="123"/>
      <c r="JNW5" s="123"/>
      <c r="JNX5" s="123"/>
      <c r="JNY5" s="123"/>
      <c r="JNZ5" s="123"/>
      <c r="JOA5" s="123"/>
      <c r="JOB5" s="123"/>
      <c r="JOC5" s="123"/>
      <c r="JOD5" s="123"/>
      <c r="JOE5" s="123"/>
      <c r="JOF5" s="123"/>
      <c r="JOG5" s="123"/>
      <c r="JOH5" s="123"/>
      <c r="JOI5" s="123"/>
      <c r="JOJ5" s="123"/>
      <c r="JOK5" s="123"/>
      <c r="JOL5" s="123"/>
      <c r="JOM5" s="123"/>
      <c r="JON5" s="123"/>
      <c r="JOO5" s="123"/>
      <c r="JOP5" s="123"/>
      <c r="JOQ5" s="123"/>
      <c r="JOR5" s="123"/>
      <c r="JOS5" s="123"/>
      <c r="JOT5" s="123"/>
      <c r="JOU5" s="123"/>
      <c r="JOV5" s="123"/>
      <c r="JOW5" s="123"/>
      <c r="JOX5" s="123"/>
      <c r="JOY5" s="123"/>
      <c r="JOZ5" s="123"/>
      <c r="JPA5" s="123"/>
      <c r="JPB5" s="123"/>
      <c r="JPC5" s="123"/>
      <c r="JPD5" s="123"/>
      <c r="JPE5" s="123"/>
      <c r="JPF5" s="123"/>
      <c r="JPG5" s="123"/>
      <c r="JPH5" s="123"/>
      <c r="JPI5" s="123"/>
      <c r="JPJ5" s="123"/>
      <c r="JPK5" s="123"/>
      <c r="JPL5" s="123"/>
      <c r="JPM5" s="123"/>
      <c r="JPN5" s="123"/>
      <c r="JPO5" s="123"/>
      <c r="JPP5" s="123"/>
      <c r="JPQ5" s="123"/>
      <c r="JPR5" s="123"/>
      <c r="JPS5" s="123"/>
      <c r="JPT5" s="123"/>
      <c r="JPU5" s="123"/>
      <c r="JPV5" s="123"/>
      <c r="JPW5" s="123"/>
      <c r="JPX5" s="123"/>
      <c r="JPY5" s="123"/>
      <c r="JPZ5" s="123"/>
      <c r="JQA5" s="123"/>
      <c r="JQB5" s="123"/>
      <c r="JQC5" s="123"/>
      <c r="JQD5" s="123"/>
      <c r="JQE5" s="123"/>
      <c r="JQF5" s="123"/>
      <c r="JQG5" s="123"/>
      <c r="JQH5" s="123"/>
      <c r="JQI5" s="123"/>
      <c r="JQJ5" s="123"/>
      <c r="JQK5" s="123"/>
      <c r="JQL5" s="123"/>
      <c r="JQM5" s="123"/>
      <c r="JQN5" s="123"/>
      <c r="JQO5" s="123"/>
      <c r="JQP5" s="123"/>
      <c r="JQQ5" s="123"/>
      <c r="JQR5" s="123"/>
      <c r="JQS5" s="123"/>
      <c r="JQT5" s="123"/>
      <c r="JQU5" s="123"/>
      <c r="JQV5" s="123"/>
      <c r="JQW5" s="123"/>
      <c r="JQX5" s="123"/>
      <c r="JQY5" s="123"/>
      <c r="JQZ5" s="123"/>
      <c r="JRA5" s="123"/>
      <c r="JRB5" s="123"/>
      <c r="JRC5" s="123"/>
      <c r="JRD5" s="123"/>
      <c r="JRE5" s="123"/>
      <c r="JRF5" s="123"/>
      <c r="JRG5" s="123"/>
      <c r="JRH5" s="123"/>
      <c r="JRI5" s="123"/>
      <c r="JRJ5" s="123"/>
      <c r="JRK5" s="123"/>
      <c r="JRL5" s="123"/>
      <c r="JRM5" s="123"/>
      <c r="JRN5" s="123"/>
      <c r="JRO5" s="123"/>
      <c r="JRP5" s="123"/>
      <c r="JRQ5" s="123"/>
      <c r="JRR5" s="123"/>
      <c r="JRS5" s="123"/>
      <c r="JRT5" s="123"/>
      <c r="JRU5" s="123"/>
      <c r="JRV5" s="123"/>
      <c r="JRW5" s="123"/>
      <c r="JRX5" s="123"/>
      <c r="JRY5" s="123"/>
      <c r="JRZ5" s="123"/>
      <c r="JSA5" s="123"/>
      <c r="JSB5" s="123"/>
      <c r="JSC5" s="123"/>
      <c r="JSD5" s="123"/>
      <c r="JSE5" s="123"/>
      <c r="JSF5" s="123"/>
      <c r="JSG5" s="123"/>
      <c r="JSH5" s="123"/>
      <c r="JSI5" s="123"/>
      <c r="JSJ5" s="123"/>
      <c r="JSK5" s="123"/>
      <c r="JSL5" s="123"/>
      <c r="JSM5" s="123"/>
      <c r="JSN5" s="123"/>
      <c r="JSO5" s="123"/>
      <c r="JSP5" s="123"/>
      <c r="JSQ5" s="123"/>
      <c r="JSR5" s="123"/>
      <c r="JSS5" s="123"/>
      <c r="JST5" s="123"/>
      <c r="JSU5" s="123"/>
      <c r="JSV5" s="123"/>
      <c r="JSW5" s="123"/>
      <c r="JSX5" s="123"/>
      <c r="JSY5" s="123"/>
      <c r="JSZ5" s="123"/>
      <c r="JTA5" s="123"/>
      <c r="JTB5" s="123"/>
      <c r="JTC5" s="123"/>
      <c r="JTD5" s="123"/>
      <c r="JTE5" s="123"/>
      <c r="JTF5" s="123"/>
      <c r="JTG5" s="123"/>
      <c r="JTH5" s="123"/>
      <c r="JTI5" s="123"/>
      <c r="JTJ5" s="123"/>
      <c r="JTK5" s="123"/>
      <c r="JTL5" s="123"/>
      <c r="JTM5" s="123"/>
      <c r="JTN5" s="123"/>
      <c r="JTO5" s="123"/>
      <c r="JTP5" s="123"/>
      <c r="JTQ5" s="123"/>
      <c r="JTR5" s="123"/>
      <c r="JTS5" s="123"/>
      <c r="JTT5" s="123"/>
      <c r="JTU5" s="123"/>
      <c r="JTV5" s="123"/>
      <c r="JTW5" s="123"/>
      <c r="JTX5" s="123"/>
      <c r="JTY5" s="123"/>
      <c r="JTZ5" s="123"/>
      <c r="JUA5" s="123"/>
      <c r="JUB5" s="123"/>
      <c r="JUC5" s="123"/>
      <c r="JUD5" s="123"/>
      <c r="JUE5" s="123"/>
      <c r="JUF5" s="123"/>
      <c r="JUG5" s="123"/>
      <c r="JUH5" s="123"/>
      <c r="JUI5" s="123"/>
      <c r="JUJ5" s="123"/>
      <c r="JUK5" s="123"/>
      <c r="JUL5" s="123"/>
      <c r="JUM5" s="123"/>
      <c r="JUN5" s="123"/>
      <c r="JUO5" s="123"/>
      <c r="JUP5" s="123"/>
      <c r="JUQ5" s="123"/>
      <c r="JUR5" s="123"/>
      <c r="JUS5" s="123"/>
      <c r="JUT5" s="123"/>
      <c r="JUU5" s="123"/>
      <c r="JUV5" s="123"/>
      <c r="JUW5" s="123"/>
      <c r="JUX5" s="123"/>
      <c r="JUY5" s="123"/>
      <c r="JUZ5" s="123"/>
      <c r="JVA5" s="123"/>
      <c r="JVB5" s="123"/>
      <c r="JVC5" s="123"/>
      <c r="JVD5" s="123"/>
      <c r="JVE5" s="123"/>
      <c r="JVF5" s="123"/>
      <c r="JVG5" s="123"/>
      <c r="JVH5" s="123"/>
      <c r="JVI5" s="123"/>
      <c r="JVJ5" s="123"/>
      <c r="JVK5" s="123"/>
      <c r="JVL5" s="123"/>
      <c r="JVM5" s="123"/>
      <c r="JVN5" s="123"/>
      <c r="JVO5" s="123"/>
      <c r="JVP5" s="123"/>
      <c r="JVQ5" s="123"/>
      <c r="JVR5" s="123"/>
      <c r="JVS5" s="123"/>
      <c r="JVT5" s="123"/>
      <c r="JVU5" s="123"/>
      <c r="JVV5" s="123"/>
      <c r="JVW5" s="123"/>
      <c r="JVX5" s="123"/>
      <c r="JVY5" s="123"/>
      <c r="JVZ5" s="123"/>
      <c r="JWA5" s="123"/>
      <c r="JWB5" s="123"/>
      <c r="JWC5" s="123"/>
      <c r="JWD5" s="123"/>
      <c r="JWE5" s="123"/>
      <c r="JWF5" s="123"/>
      <c r="JWG5" s="123"/>
      <c r="JWH5" s="123"/>
      <c r="JWI5" s="123"/>
      <c r="JWJ5" s="123"/>
      <c r="JWK5" s="123"/>
      <c r="JWL5" s="123"/>
      <c r="JWM5" s="123"/>
      <c r="JWN5" s="123"/>
      <c r="JWO5" s="123"/>
      <c r="JWP5" s="123"/>
      <c r="JWQ5" s="123"/>
      <c r="JWR5" s="123"/>
      <c r="JWS5" s="123"/>
      <c r="JWT5" s="123"/>
      <c r="JWU5" s="123"/>
      <c r="JWV5" s="123"/>
      <c r="JWW5" s="123"/>
      <c r="JWX5" s="123"/>
      <c r="JWY5" s="123"/>
      <c r="JWZ5" s="123"/>
      <c r="JXA5" s="123"/>
      <c r="JXB5" s="123"/>
      <c r="JXC5" s="123"/>
      <c r="JXD5" s="123"/>
      <c r="JXE5" s="123"/>
      <c r="JXF5" s="123"/>
      <c r="JXG5" s="123"/>
      <c r="JXH5" s="123"/>
      <c r="JXI5" s="123"/>
      <c r="JXJ5" s="123"/>
      <c r="JXK5" s="123"/>
      <c r="JXL5" s="123"/>
      <c r="JXM5" s="123"/>
      <c r="JXN5" s="123"/>
      <c r="JXO5" s="123"/>
      <c r="JXP5" s="123"/>
      <c r="JXQ5" s="123"/>
      <c r="JXR5" s="123"/>
      <c r="JXS5" s="123"/>
      <c r="JXT5" s="123"/>
      <c r="JXU5" s="123"/>
      <c r="JXV5" s="123"/>
      <c r="JXW5" s="123"/>
      <c r="JXX5" s="123"/>
      <c r="JXY5" s="123"/>
      <c r="JXZ5" s="123"/>
      <c r="JYA5" s="123"/>
      <c r="JYB5" s="123"/>
      <c r="JYC5" s="123"/>
      <c r="JYD5" s="123"/>
      <c r="JYE5" s="123"/>
      <c r="JYF5" s="123"/>
      <c r="JYG5" s="123"/>
      <c r="JYH5" s="123"/>
      <c r="JYI5" s="123"/>
      <c r="JYJ5" s="123"/>
      <c r="JYK5" s="123"/>
      <c r="JYL5" s="123"/>
      <c r="JYM5" s="123"/>
      <c r="JYN5" s="123"/>
      <c r="JYO5" s="123"/>
      <c r="JYP5" s="123"/>
      <c r="JYQ5" s="123"/>
      <c r="JYR5" s="123"/>
      <c r="JYS5" s="123"/>
      <c r="JYT5" s="123"/>
      <c r="JYU5" s="123"/>
      <c r="JYV5" s="123"/>
      <c r="JYW5" s="123"/>
      <c r="JYX5" s="123"/>
      <c r="JYY5" s="123"/>
      <c r="JYZ5" s="123"/>
      <c r="JZA5" s="123"/>
      <c r="JZB5" s="123"/>
      <c r="JZC5" s="123"/>
      <c r="JZD5" s="123"/>
      <c r="JZE5" s="123"/>
      <c r="JZF5" s="123"/>
      <c r="JZG5" s="123"/>
      <c r="JZH5" s="123"/>
      <c r="JZI5" s="123"/>
      <c r="JZJ5" s="123"/>
      <c r="JZK5" s="123"/>
      <c r="JZL5" s="123"/>
      <c r="JZM5" s="123"/>
      <c r="JZN5" s="123"/>
      <c r="JZO5" s="123"/>
      <c r="JZP5" s="123"/>
      <c r="JZQ5" s="123"/>
      <c r="JZR5" s="123"/>
      <c r="JZS5" s="123"/>
      <c r="JZT5" s="123"/>
      <c r="JZU5" s="123"/>
      <c r="JZV5" s="123"/>
      <c r="JZW5" s="123"/>
      <c r="JZX5" s="123"/>
      <c r="JZY5" s="123"/>
      <c r="JZZ5" s="123"/>
      <c r="KAA5" s="123"/>
      <c r="KAB5" s="123"/>
      <c r="KAC5" s="123"/>
      <c r="KAD5" s="123"/>
      <c r="KAE5" s="123"/>
      <c r="KAF5" s="123"/>
      <c r="KAG5" s="123"/>
      <c r="KAH5" s="123"/>
      <c r="KAI5" s="123"/>
      <c r="KAJ5" s="123"/>
      <c r="KAK5" s="123"/>
      <c r="KAL5" s="123"/>
      <c r="KAM5" s="123"/>
      <c r="KAN5" s="123"/>
      <c r="KAO5" s="123"/>
      <c r="KAP5" s="123"/>
      <c r="KAQ5" s="123"/>
      <c r="KAR5" s="123"/>
      <c r="KAS5" s="123"/>
      <c r="KAT5" s="123"/>
      <c r="KAU5" s="123"/>
      <c r="KAV5" s="123"/>
      <c r="KAW5" s="123"/>
      <c r="KAX5" s="123"/>
      <c r="KAY5" s="123"/>
      <c r="KAZ5" s="123"/>
      <c r="KBA5" s="123"/>
      <c r="KBB5" s="123"/>
      <c r="KBC5" s="123"/>
      <c r="KBD5" s="123"/>
      <c r="KBE5" s="123"/>
      <c r="KBF5" s="123"/>
      <c r="KBG5" s="123"/>
      <c r="KBH5" s="123"/>
      <c r="KBI5" s="123"/>
      <c r="KBJ5" s="123"/>
      <c r="KBK5" s="123"/>
      <c r="KBL5" s="123"/>
      <c r="KBM5" s="123"/>
      <c r="KBN5" s="123"/>
      <c r="KBO5" s="123"/>
      <c r="KBP5" s="123"/>
      <c r="KBQ5" s="123"/>
      <c r="KBR5" s="123"/>
      <c r="KBS5" s="123"/>
      <c r="KBT5" s="123"/>
      <c r="KBU5" s="123"/>
      <c r="KBV5" s="123"/>
      <c r="KBW5" s="123"/>
      <c r="KBX5" s="123"/>
      <c r="KBY5" s="123"/>
      <c r="KBZ5" s="123"/>
      <c r="KCA5" s="123"/>
      <c r="KCB5" s="123"/>
      <c r="KCC5" s="123"/>
      <c r="KCD5" s="123"/>
      <c r="KCE5" s="123"/>
      <c r="KCF5" s="123"/>
      <c r="KCG5" s="123"/>
      <c r="KCH5" s="123"/>
      <c r="KCI5" s="123"/>
      <c r="KCJ5" s="123"/>
      <c r="KCK5" s="123"/>
      <c r="KCL5" s="123"/>
      <c r="KCM5" s="123"/>
      <c r="KCN5" s="123"/>
      <c r="KCO5" s="123"/>
      <c r="KCP5" s="123"/>
      <c r="KCQ5" s="123"/>
      <c r="KCR5" s="123"/>
      <c r="KCS5" s="123"/>
      <c r="KCT5" s="123"/>
      <c r="KCU5" s="123"/>
      <c r="KCV5" s="123"/>
      <c r="KCW5" s="123"/>
      <c r="KCX5" s="123"/>
      <c r="KCY5" s="123"/>
      <c r="KCZ5" s="123"/>
      <c r="KDA5" s="123"/>
      <c r="KDB5" s="123"/>
      <c r="KDC5" s="123"/>
      <c r="KDD5" s="123"/>
      <c r="KDE5" s="123"/>
      <c r="KDF5" s="123"/>
      <c r="KDG5" s="123"/>
      <c r="KDH5" s="123"/>
      <c r="KDI5" s="123"/>
      <c r="KDJ5" s="123"/>
      <c r="KDK5" s="123"/>
      <c r="KDL5" s="123"/>
      <c r="KDM5" s="123"/>
      <c r="KDN5" s="123"/>
      <c r="KDO5" s="123"/>
      <c r="KDP5" s="123"/>
      <c r="KDQ5" s="123"/>
      <c r="KDR5" s="123"/>
      <c r="KDS5" s="123"/>
      <c r="KDT5" s="123"/>
      <c r="KDU5" s="123"/>
      <c r="KDV5" s="123"/>
      <c r="KDW5" s="123"/>
      <c r="KDX5" s="123"/>
      <c r="KDY5" s="123"/>
      <c r="KDZ5" s="123"/>
      <c r="KEA5" s="123"/>
      <c r="KEB5" s="123"/>
      <c r="KEC5" s="123"/>
      <c r="KED5" s="123"/>
      <c r="KEE5" s="123"/>
      <c r="KEF5" s="123"/>
      <c r="KEG5" s="123"/>
      <c r="KEH5" s="123"/>
      <c r="KEI5" s="123"/>
      <c r="KEJ5" s="123"/>
      <c r="KEK5" s="123"/>
      <c r="KEL5" s="123"/>
      <c r="KEM5" s="123"/>
      <c r="KEN5" s="123"/>
      <c r="KEO5" s="123"/>
      <c r="KEP5" s="123"/>
      <c r="KEQ5" s="123"/>
      <c r="KER5" s="123"/>
      <c r="KES5" s="123"/>
      <c r="KET5" s="123"/>
      <c r="KEU5" s="123"/>
      <c r="KEV5" s="123"/>
      <c r="KEW5" s="123"/>
      <c r="KEX5" s="123"/>
      <c r="KEY5" s="123"/>
      <c r="KEZ5" s="123"/>
      <c r="KFA5" s="123"/>
      <c r="KFB5" s="123"/>
      <c r="KFC5" s="123"/>
      <c r="KFD5" s="123"/>
      <c r="KFE5" s="123"/>
      <c r="KFF5" s="123"/>
      <c r="KFG5" s="123"/>
      <c r="KFH5" s="123"/>
      <c r="KFI5" s="123"/>
      <c r="KFJ5" s="123"/>
      <c r="KFK5" s="123"/>
      <c r="KFL5" s="123"/>
      <c r="KFM5" s="123"/>
      <c r="KFN5" s="123"/>
      <c r="KFO5" s="123"/>
      <c r="KFP5" s="123"/>
      <c r="KFQ5" s="123"/>
      <c r="KFR5" s="123"/>
      <c r="KFS5" s="123"/>
      <c r="KFT5" s="123"/>
      <c r="KFU5" s="123"/>
      <c r="KFV5" s="123"/>
      <c r="KFW5" s="123"/>
      <c r="KFX5" s="123"/>
      <c r="KFY5" s="123"/>
      <c r="KFZ5" s="123"/>
      <c r="KGA5" s="123"/>
      <c r="KGB5" s="123"/>
      <c r="KGC5" s="123"/>
      <c r="KGD5" s="123"/>
      <c r="KGE5" s="123"/>
      <c r="KGF5" s="123"/>
      <c r="KGG5" s="123"/>
      <c r="KGH5" s="123"/>
      <c r="KGI5" s="123"/>
      <c r="KGJ5" s="123"/>
      <c r="KGK5" s="123"/>
      <c r="KGL5" s="123"/>
      <c r="KGM5" s="123"/>
      <c r="KGN5" s="123"/>
      <c r="KGO5" s="123"/>
      <c r="KGP5" s="123"/>
      <c r="KGQ5" s="123"/>
      <c r="KGR5" s="123"/>
      <c r="KGS5" s="123"/>
      <c r="KGT5" s="123"/>
      <c r="KGU5" s="123"/>
      <c r="KGV5" s="123"/>
      <c r="KGW5" s="123"/>
      <c r="KGX5" s="123"/>
      <c r="KGY5" s="123"/>
      <c r="KGZ5" s="123"/>
      <c r="KHA5" s="123"/>
      <c r="KHB5" s="123"/>
      <c r="KHC5" s="123"/>
      <c r="KHD5" s="123"/>
      <c r="KHE5" s="123"/>
      <c r="KHF5" s="123"/>
      <c r="KHG5" s="123"/>
      <c r="KHH5" s="123"/>
      <c r="KHI5" s="123"/>
      <c r="KHJ5" s="123"/>
      <c r="KHK5" s="123"/>
      <c r="KHL5" s="123"/>
      <c r="KHM5" s="123"/>
      <c r="KHN5" s="123"/>
      <c r="KHO5" s="123"/>
      <c r="KHP5" s="123"/>
      <c r="KHQ5" s="123"/>
      <c r="KHR5" s="123"/>
      <c r="KHS5" s="123"/>
      <c r="KHT5" s="123"/>
      <c r="KHU5" s="123"/>
      <c r="KHV5" s="123"/>
      <c r="KHW5" s="123"/>
      <c r="KHX5" s="123"/>
      <c r="KHY5" s="123"/>
      <c r="KHZ5" s="123"/>
      <c r="KIA5" s="123"/>
      <c r="KIB5" s="123"/>
      <c r="KIC5" s="123"/>
      <c r="KID5" s="123"/>
      <c r="KIE5" s="123"/>
      <c r="KIF5" s="123"/>
      <c r="KIG5" s="123"/>
      <c r="KIH5" s="123"/>
      <c r="KII5" s="123"/>
      <c r="KIJ5" s="123"/>
      <c r="KIK5" s="123"/>
      <c r="KIL5" s="123"/>
      <c r="KIM5" s="123"/>
      <c r="KIN5" s="123"/>
      <c r="KIO5" s="123"/>
      <c r="KIP5" s="123"/>
      <c r="KIQ5" s="123"/>
      <c r="KIR5" s="123"/>
      <c r="KIS5" s="123"/>
      <c r="KIT5" s="123"/>
      <c r="KIU5" s="123"/>
      <c r="KIV5" s="123"/>
      <c r="KIW5" s="123"/>
      <c r="KIX5" s="123"/>
      <c r="KIY5" s="123"/>
      <c r="KIZ5" s="123"/>
      <c r="KJA5" s="123"/>
      <c r="KJB5" s="123"/>
      <c r="KJC5" s="123"/>
      <c r="KJD5" s="123"/>
      <c r="KJE5" s="123"/>
      <c r="KJF5" s="123"/>
      <c r="KJG5" s="123"/>
      <c r="KJH5" s="123"/>
      <c r="KJI5" s="123"/>
      <c r="KJJ5" s="123"/>
      <c r="KJK5" s="123"/>
      <c r="KJL5" s="123"/>
      <c r="KJM5" s="123"/>
      <c r="KJN5" s="123"/>
      <c r="KJO5" s="123"/>
      <c r="KJP5" s="123"/>
      <c r="KJQ5" s="123"/>
      <c r="KJR5" s="123"/>
      <c r="KJS5" s="123"/>
      <c r="KJT5" s="123"/>
      <c r="KJU5" s="123"/>
      <c r="KJV5" s="123"/>
      <c r="KJW5" s="123"/>
      <c r="KJX5" s="123"/>
      <c r="KJY5" s="123"/>
      <c r="KJZ5" s="123"/>
      <c r="KKA5" s="123"/>
      <c r="KKB5" s="123"/>
      <c r="KKC5" s="123"/>
      <c r="KKD5" s="123"/>
      <c r="KKE5" s="123"/>
      <c r="KKF5" s="123"/>
      <c r="KKG5" s="123"/>
      <c r="KKH5" s="123"/>
      <c r="KKI5" s="123"/>
      <c r="KKJ5" s="123"/>
      <c r="KKK5" s="123"/>
      <c r="KKL5" s="123"/>
      <c r="KKM5" s="123"/>
      <c r="KKN5" s="123"/>
      <c r="KKO5" s="123"/>
      <c r="KKP5" s="123"/>
      <c r="KKQ5" s="123"/>
      <c r="KKR5" s="123"/>
      <c r="KKS5" s="123"/>
      <c r="KKT5" s="123"/>
      <c r="KKU5" s="123"/>
      <c r="KKV5" s="123"/>
      <c r="KKW5" s="123"/>
      <c r="KKX5" s="123"/>
      <c r="KKY5" s="123"/>
      <c r="KKZ5" s="123"/>
      <c r="KLA5" s="123"/>
      <c r="KLB5" s="123"/>
      <c r="KLC5" s="123"/>
      <c r="KLD5" s="123"/>
      <c r="KLE5" s="123"/>
      <c r="KLF5" s="123"/>
      <c r="KLG5" s="123"/>
      <c r="KLH5" s="123"/>
      <c r="KLI5" s="123"/>
      <c r="KLJ5" s="123"/>
      <c r="KLK5" s="123"/>
      <c r="KLL5" s="123"/>
      <c r="KLM5" s="123"/>
      <c r="KLN5" s="123"/>
      <c r="KLO5" s="123"/>
      <c r="KLP5" s="123"/>
      <c r="KLQ5" s="123"/>
      <c r="KLR5" s="123"/>
      <c r="KLS5" s="123"/>
      <c r="KLT5" s="123"/>
      <c r="KLU5" s="123"/>
      <c r="KLV5" s="123"/>
      <c r="KLW5" s="123"/>
      <c r="KLX5" s="123"/>
      <c r="KLY5" s="123"/>
      <c r="KLZ5" s="123"/>
      <c r="KMA5" s="123"/>
      <c r="KMB5" s="123"/>
      <c r="KMC5" s="123"/>
      <c r="KMD5" s="123"/>
      <c r="KME5" s="123"/>
      <c r="KMF5" s="123"/>
      <c r="KMG5" s="123"/>
      <c r="KMH5" s="123"/>
      <c r="KMI5" s="123"/>
      <c r="KMJ5" s="123"/>
      <c r="KMK5" s="123"/>
      <c r="KML5" s="123"/>
      <c r="KMM5" s="123"/>
      <c r="KMN5" s="123"/>
      <c r="KMO5" s="123"/>
      <c r="KMP5" s="123"/>
      <c r="KMQ5" s="123"/>
      <c r="KMR5" s="123"/>
      <c r="KMS5" s="123"/>
      <c r="KMT5" s="123"/>
      <c r="KMU5" s="123"/>
      <c r="KMV5" s="123"/>
      <c r="KMW5" s="123"/>
      <c r="KMX5" s="123"/>
      <c r="KMY5" s="123"/>
      <c r="KMZ5" s="123"/>
      <c r="KNA5" s="123"/>
      <c r="KNB5" s="123"/>
      <c r="KNC5" s="123"/>
      <c r="KND5" s="123"/>
      <c r="KNE5" s="123"/>
      <c r="KNF5" s="123"/>
      <c r="KNG5" s="123"/>
      <c r="KNH5" s="123"/>
      <c r="KNI5" s="123"/>
      <c r="KNJ5" s="123"/>
      <c r="KNK5" s="123"/>
      <c r="KNL5" s="123"/>
      <c r="KNM5" s="123"/>
      <c r="KNN5" s="123"/>
      <c r="KNO5" s="123"/>
      <c r="KNP5" s="123"/>
      <c r="KNQ5" s="123"/>
      <c r="KNR5" s="123"/>
      <c r="KNS5" s="123"/>
      <c r="KNT5" s="123"/>
      <c r="KNU5" s="123"/>
      <c r="KNV5" s="123"/>
      <c r="KNW5" s="123"/>
      <c r="KNX5" s="123"/>
      <c r="KNY5" s="123"/>
      <c r="KNZ5" s="123"/>
      <c r="KOA5" s="123"/>
      <c r="KOB5" s="123"/>
      <c r="KOC5" s="123"/>
      <c r="KOD5" s="123"/>
      <c r="KOE5" s="123"/>
      <c r="KOF5" s="123"/>
      <c r="KOG5" s="123"/>
      <c r="KOH5" s="123"/>
      <c r="KOI5" s="123"/>
      <c r="KOJ5" s="123"/>
      <c r="KOK5" s="123"/>
      <c r="KOL5" s="123"/>
      <c r="KOM5" s="123"/>
      <c r="KON5" s="123"/>
      <c r="KOO5" s="123"/>
      <c r="KOP5" s="123"/>
      <c r="KOQ5" s="123"/>
      <c r="KOR5" s="123"/>
      <c r="KOS5" s="123"/>
      <c r="KOT5" s="123"/>
      <c r="KOU5" s="123"/>
      <c r="KOV5" s="123"/>
      <c r="KOW5" s="123"/>
      <c r="KOX5" s="123"/>
      <c r="KOY5" s="123"/>
      <c r="KOZ5" s="123"/>
      <c r="KPA5" s="123"/>
      <c r="KPB5" s="123"/>
      <c r="KPC5" s="123"/>
      <c r="KPD5" s="123"/>
      <c r="KPE5" s="123"/>
      <c r="KPF5" s="123"/>
      <c r="KPG5" s="123"/>
      <c r="KPH5" s="123"/>
      <c r="KPI5" s="123"/>
      <c r="KPJ5" s="123"/>
      <c r="KPK5" s="123"/>
      <c r="KPL5" s="123"/>
      <c r="KPM5" s="123"/>
      <c r="KPN5" s="123"/>
      <c r="KPO5" s="123"/>
      <c r="KPP5" s="123"/>
      <c r="KPQ5" s="123"/>
      <c r="KPR5" s="123"/>
      <c r="KPS5" s="123"/>
      <c r="KPT5" s="123"/>
      <c r="KPU5" s="123"/>
      <c r="KPV5" s="123"/>
      <c r="KPW5" s="123"/>
      <c r="KPX5" s="123"/>
      <c r="KPY5" s="123"/>
      <c r="KPZ5" s="123"/>
      <c r="KQA5" s="123"/>
      <c r="KQB5" s="123"/>
      <c r="KQC5" s="123"/>
      <c r="KQD5" s="123"/>
      <c r="KQE5" s="123"/>
      <c r="KQF5" s="123"/>
      <c r="KQG5" s="123"/>
      <c r="KQH5" s="123"/>
      <c r="KQI5" s="123"/>
      <c r="KQJ5" s="123"/>
      <c r="KQK5" s="123"/>
      <c r="KQL5" s="123"/>
      <c r="KQM5" s="123"/>
      <c r="KQN5" s="123"/>
      <c r="KQO5" s="123"/>
      <c r="KQP5" s="123"/>
      <c r="KQQ5" s="123"/>
      <c r="KQR5" s="123"/>
      <c r="KQS5" s="123"/>
      <c r="KQT5" s="123"/>
      <c r="KQU5" s="123"/>
      <c r="KQV5" s="123"/>
      <c r="KQW5" s="123"/>
      <c r="KQX5" s="123"/>
      <c r="KQY5" s="123"/>
      <c r="KQZ5" s="123"/>
      <c r="KRA5" s="123"/>
      <c r="KRB5" s="123"/>
      <c r="KRC5" s="123"/>
      <c r="KRD5" s="123"/>
      <c r="KRE5" s="123"/>
      <c r="KRF5" s="123"/>
      <c r="KRG5" s="123"/>
      <c r="KRH5" s="123"/>
      <c r="KRI5" s="123"/>
      <c r="KRJ5" s="123"/>
      <c r="KRK5" s="123"/>
      <c r="KRL5" s="123"/>
      <c r="KRM5" s="123"/>
      <c r="KRN5" s="123"/>
      <c r="KRO5" s="123"/>
      <c r="KRP5" s="123"/>
      <c r="KRQ5" s="123"/>
      <c r="KRR5" s="123"/>
      <c r="KRS5" s="123"/>
      <c r="KRT5" s="123"/>
      <c r="KRU5" s="123"/>
      <c r="KRV5" s="123"/>
      <c r="KRW5" s="123"/>
      <c r="KRX5" s="123"/>
      <c r="KRY5" s="123"/>
      <c r="KRZ5" s="123"/>
      <c r="KSA5" s="123"/>
      <c r="KSB5" s="123"/>
      <c r="KSC5" s="123"/>
      <c r="KSD5" s="123"/>
      <c r="KSE5" s="123"/>
      <c r="KSF5" s="123"/>
      <c r="KSG5" s="123"/>
      <c r="KSH5" s="123"/>
      <c r="KSI5" s="123"/>
      <c r="KSJ5" s="123"/>
      <c r="KSK5" s="123"/>
      <c r="KSL5" s="123"/>
      <c r="KSM5" s="123"/>
      <c r="KSN5" s="123"/>
      <c r="KSO5" s="123"/>
      <c r="KSP5" s="123"/>
      <c r="KSQ5" s="123"/>
      <c r="KSR5" s="123"/>
      <c r="KSS5" s="123"/>
      <c r="KST5" s="123"/>
      <c r="KSU5" s="123"/>
      <c r="KSV5" s="123"/>
      <c r="KSW5" s="123"/>
      <c r="KSX5" s="123"/>
      <c r="KSY5" s="123"/>
      <c r="KSZ5" s="123"/>
      <c r="KTA5" s="123"/>
      <c r="KTB5" s="123"/>
      <c r="KTC5" s="123"/>
      <c r="KTD5" s="123"/>
      <c r="KTE5" s="123"/>
      <c r="KTF5" s="123"/>
      <c r="KTG5" s="123"/>
      <c r="KTH5" s="123"/>
      <c r="KTI5" s="123"/>
      <c r="KTJ5" s="123"/>
      <c r="KTK5" s="123"/>
      <c r="KTL5" s="123"/>
      <c r="KTM5" s="123"/>
      <c r="KTN5" s="123"/>
      <c r="KTO5" s="123"/>
      <c r="KTP5" s="123"/>
      <c r="KTQ5" s="123"/>
      <c r="KTR5" s="123"/>
      <c r="KTS5" s="123"/>
      <c r="KTT5" s="123"/>
      <c r="KTU5" s="123"/>
      <c r="KTV5" s="123"/>
      <c r="KTW5" s="123"/>
      <c r="KTX5" s="123"/>
      <c r="KTY5" s="123"/>
      <c r="KTZ5" s="123"/>
      <c r="KUA5" s="123"/>
      <c r="KUB5" s="123"/>
      <c r="KUC5" s="123"/>
      <c r="KUD5" s="123"/>
      <c r="KUE5" s="123"/>
      <c r="KUF5" s="123"/>
      <c r="KUG5" s="123"/>
      <c r="KUH5" s="123"/>
      <c r="KUI5" s="123"/>
      <c r="KUJ5" s="123"/>
      <c r="KUK5" s="123"/>
      <c r="KUL5" s="123"/>
      <c r="KUM5" s="123"/>
      <c r="KUN5" s="123"/>
      <c r="KUO5" s="123"/>
      <c r="KUP5" s="123"/>
      <c r="KUQ5" s="123"/>
      <c r="KUR5" s="123"/>
      <c r="KUS5" s="123"/>
      <c r="KUT5" s="123"/>
      <c r="KUU5" s="123"/>
      <c r="KUV5" s="123"/>
      <c r="KUW5" s="123"/>
      <c r="KUX5" s="123"/>
      <c r="KUY5" s="123"/>
      <c r="KUZ5" s="123"/>
      <c r="KVA5" s="123"/>
      <c r="KVB5" s="123"/>
      <c r="KVC5" s="123"/>
      <c r="KVD5" s="123"/>
      <c r="KVE5" s="123"/>
      <c r="KVF5" s="123"/>
      <c r="KVG5" s="123"/>
      <c r="KVH5" s="123"/>
      <c r="KVI5" s="123"/>
      <c r="KVJ5" s="123"/>
      <c r="KVK5" s="123"/>
      <c r="KVL5" s="123"/>
      <c r="KVM5" s="123"/>
      <c r="KVN5" s="123"/>
      <c r="KVO5" s="123"/>
      <c r="KVP5" s="123"/>
      <c r="KVQ5" s="123"/>
      <c r="KVR5" s="123"/>
      <c r="KVS5" s="123"/>
      <c r="KVT5" s="123"/>
      <c r="KVU5" s="123"/>
      <c r="KVV5" s="123"/>
      <c r="KVW5" s="123"/>
      <c r="KVX5" s="123"/>
      <c r="KVY5" s="123"/>
      <c r="KVZ5" s="123"/>
      <c r="KWA5" s="123"/>
      <c r="KWB5" s="123"/>
      <c r="KWC5" s="123"/>
      <c r="KWD5" s="123"/>
      <c r="KWE5" s="123"/>
      <c r="KWF5" s="123"/>
      <c r="KWG5" s="123"/>
      <c r="KWH5" s="123"/>
      <c r="KWI5" s="123"/>
      <c r="KWJ5" s="123"/>
      <c r="KWK5" s="123"/>
      <c r="KWL5" s="123"/>
      <c r="KWM5" s="123"/>
      <c r="KWN5" s="123"/>
      <c r="KWO5" s="123"/>
      <c r="KWP5" s="123"/>
      <c r="KWQ5" s="123"/>
      <c r="KWR5" s="123"/>
      <c r="KWS5" s="123"/>
      <c r="KWT5" s="123"/>
      <c r="KWU5" s="123"/>
      <c r="KWV5" s="123"/>
      <c r="KWW5" s="123"/>
      <c r="KWX5" s="123"/>
      <c r="KWY5" s="123"/>
      <c r="KWZ5" s="123"/>
      <c r="KXA5" s="123"/>
      <c r="KXB5" s="123"/>
      <c r="KXC5" s="123"/>
      <c r="KXD5" s="123"/>
      <c r="KXE5" s="123"/>
      <c r="KXF5" s="123"/>
      <c r="KXG5" s="123"/>
      <c r="KXH5" s="123"/>
      <c r="KXI5" s="123"/>
      <c r="KXJ5" s="123"/>
      <c r="KXK5" s="123"/>
      <c r="KXL5" s="123"/>
      <c r="KXM5" s="123"/>
      <c r="KXN5" s="123"/>
      <c r="KXO5" s="123"/>
      <c r="KXP5" s="123"/>
      <c r="KXQ5" s="123"/>
      <c r="KXR5" s="123"/>
      <c r="KXS5" s="123"/>
      <c r="KXT5" s="123"/>
      <c r="KXU5" s="123"/>
      <c r="KXV5" s="123"/>
      <c r="KXW5" s="123"/>
      <c r="KXX5" s="123"/>
      <c r="KXY5" s="123"/>
      <c r="KXZ5" s="123"/>
      <c r="KYA5" s="123"/>
      <c r="KYB5" s="123"/>
      <c r="KYC5" s="123"/>
      <c r="KYD5" s="123"/>
      <c r="KYE5" s="123"/>
      <c r="KYF5" s="123"/>
      <c r="KYG5" s="123"/>
      <c r="KYH5" s="123"/>
      <c r="KYI5" s="123"/>
      <c r="KYJ5" s="123"/>
      <c r="KYK5" s="123"/>
      <c r="KYL5" s="123"/>
      <c r="KYM5" s="123"/>
      <c r="KYN5" s="123"/>
      <c r="KYO5" s="123"/>
      <c r="KYP5" s="123"/>
      <c r="KYQ5" s="123"/>
      <c r="KYR5" s="123"/>
      <c r="KYS5" s="123"/>
      <c r="KYT5" s="123"/>
      <c r="KYU5" s="123"/>
      <c r="KYV5" s="123"/>
      <c r="KYW5" s="123"/>
      <c r="KYX5" s="123"/>
      <c r="KYY5" s="123"/>
      <c r="KYZ5" s="123"/>
      <c r="KZA5" s="123"/>
      <c r="KZB5" s="123"/>
      <c r="KZC5" s="123"/>
      <c r="KZD5" s="123"/>
      <c r="KZE5" s="123"/>
      <c r="KZF5" s="123"/>
      <c r="KZG5" s="123"/>
      <c r="KZH5" s="123"/>
      <c r="KZI5" s="123"/>
      <c r="KZJ5" s="123"/>
      <c r="KZK5" s="123"/>
      <c r="KZL5" s="123"/>
      <c r="KZM5" s="123"/>
      <c r="KZN5" s="123"/>
      <c r="KZO5" s="123"/>
      <c r="KZP5" s="123"/>
      <c r="KZQ5" s="123"/>
      <c r="KZR5" s="123"/>
      <c r="KZS5" s="123"/>
      <c r="KZT5" s="123"/>
      <c r="KZU5" s="123"/>
      <c r="KZV5" s="123"/>
      <c r="KZW5" s="123"/>
      <c r="KZX5" s="123"/>
      <c r="KZY5" s="123"/>
      <c r="KZZ5" s="123"/>
      <c r="LAA5" s="123"/>
      <c r="LAB5" s="123"/>
      <c r="LAC5" s="123"/>
      <c r="LAD5" s="123"/>
      <c r="LAE5" s="123"/>
      <c r="LAF5" s="123"/>
      <c r="LAG5" s="123"/>
      <c r="LAH5" s="123"/>
      <c r="LAI5" s="123"/>
      <c r="LAJ5" s="123"/>
      <c r="LAK5" s="123"/>
      <c r="LAL5" s="123"/>
      <c r="LAM5" s="123"/>
      <c r="LAN5" s="123"/>
      <c r="LAO5" s="123"/>
      <c r="LAP5" s="123"/>
      <c r="LAQ5" s="123"/>
      <c r="LAR5" s="123"/>
      <c r="LAS5" s="123"/>
      <c r="LAT5" s="123"/>
      <c r="LAU5" s="123"/>
      <c r="LAV5" s="123"/>
      <c r="LAW5" s="123"/>
      <c r="LAX5" s="123"/>
      <c r="LAY5" s="123"/>
      <c r="LAZ5" s="123"/>
      <c r="LBA5" s="123"/>
      <c r="LBB5" s="123"/>
      <c r="LBC5" s="123"/>
      <c r="LBD5" s="123"/>
      <c r="LBE5" s="123"/>
      <c r="LBF5" s="123"/>
      <c r="LBG5" s="123"/>
      <c r="LBH5" s="123"/>
      <c r="LBI5" s="123"/>
      <c r="LBJ5" s="123"/>
      <c r="LBK5" s="123"/>
      <c r="LBL5" s="123"/>
      <c r="LBM5" s="123"/>
      <c r="LBN5" s="123"/>
      <c r="LBO5" s="123"/>
      <c r="LBP5" s="123"/>
      <c r="LBQ5" s="123"/>
      <c r="LBR5" s="123"/>
      <c r="LBS5" s="123"/>
      <c r="LBT5" s="123"/>
      <c r="LBU5" s="123"/>
      <c r="LBV5" s="123"/>
      <c r="LBW5" s="123"/>
      <c r="LBX5" s="123"/>
      <c r="LBY5" s="123"/>
      <c r="LBZ5" s="123"/>
      <c r="LCA5" s="123"/>
      <c r="LCB5" s="123"/>
      <c r="LCC5" s="123"/>
      <c r="LCD5" s="123"/>
      <c r="LCE5" s="123"/>
      <c r="LCF5" s="123"/>
      <c r="LCG5" s="123"/>
      <c r="LCH5" s="123"/>
      <c r="LCI5" s="123"/>
      <c r="LCJ5" s="123"/>
      <c r="LCK5" s="123"/>
      <c r="LCL5" s="123"/>
      <c r="LCM5" s="123"/>
      <c r="LCN5" s="123"/>
      <c r="LCO5" s="123"/>
      <c r="LCP5" s="123"/>
      <c r="LCQ5" s="123"/>
      <c r="LCR5" s="123"/>
      <c r="LCS5" s="123"/>
      <c r="LCT5" s="123"/>
      <c r="LCU5" s="123"/>
      <c r="LCV5" s="123"/>
      <c r="LCW5" s="123"/>
      <c r="LCX5" s="123"/>
      <c r="LCY5" s="123"/>
      <c r="LCZ5" s="123"/>
      <c r="LDA5" s="123"/>
      <c r="LDB5" s="123"/>
      <c r="LDC5" s="123"/>
      <c r="LDD5" s="123"/>
      <c r="LDE5" s="123"/>
      <c r="LDF5" s="123"/>
      <c r="LDG5" s="123"/>
      <c r="LDH5" s="123"/>
      <c r="LDI5" s="123"/>
      <c r="LDJ5" s="123"/>
      <c r="LDK5" s="123"/>
      <c r="LDL5" s="123"/>
      <c r="LDM5" s="123"/>
      <c r="LDN5" s="123"/>
      <c r="LDO5" s="123"/>
      <c r="LDP5" s="123"/>
      <c r="LDQ5" s="123"/>
      <c r="LDR5" s="123"/>
      <c r="LDS5" s="123"/>
      <c r="LDT5" s="123"/>
      <c r="LDU5" s="123"/>
      <c r="LDV5" s="123"/>
      <c r="LDW5" s="123"/>
      <c r="LDX5" s="123"/>
      <c r="LDY5" s="123"/>
      <c r="LDZ5" s="123"/>
      <c r="LEA5" s="123"/>
      <c r="LEB5" s="123"/>
      <c r="LEC5" s="123"/>
      <c r="LED5" s="123"/>
      <c r="LEE5" s="123"/>
      <c r="LEF5" s="123"/>
      <c r="LEG5" s="123"/>
      <c r="LEH5" s="123"/>
      <c r="LEI5" s="123"/>
      <c r="LEJ5" s="123"/>
      <c r="LEK5" s="123"/>
      <c r="LEL5" s="123"/>
      <c r="LEM5" s="123"/>
      <c r="LEN5" s="123"/>
      <c r="LEO5" s="123"/>
      <c r="LEP5" s="123"/>
      <c r="LEQ5" s="123"/>
      <c r="LER5" s="123"/>
      <c r="LES5" s="123"/>
      <c r="LET5" s="123"/>
      <c r="LEU5" s="123"/>
      <c r="LEV5" s="123"/>
      <c r="LEW5" s="123"/>
      <c r="LEX5" s="123"/>
      <c r="LEY5" s="123"/>
      <c r="LEZ5" s="123"/>
      <c r="LFA5" s="123"/>
      <c r="LFB5" s="123"/>
      <c r="LFC5" s="123"/>
      <c r="LFD5" s="123"/>
      <c r="LFE5" s="123"/>
      <c r="LFF5" s="123"/>
      <c r="LFG5" s="123"/>
      <c r="LFH5" s="123"/>
      <c r="LFI5" s="123"/>
      <c r="LFJ5" s="123"/>
      <c r="LFK5" s="123"/>
      <c r="LFL5" s="123"/>
      <c r="LFM5" s="123"/>
      <c r="LFN5" s="123"/>
      <c r="LFO5" s="123"/>
      <c r="LFP5" s="123"/>
      <c r="LFQ5" s="123"/>
      <c r="LFR5" s="123"/>
      <c r="LFS5" s="123"/>
      <c r="LFT5" s="123"/>
      <c r="LFU5" s="123"/>
      <c r="LFV5" s="123"/>
      <c r="LFW5" s="123"/>
      <c r="LFX5" s="123"/>
      <c r="LFY5" s="123"/>
      <c r="LFZ5" s="123"/>
      <c r="LGA5" s="123"/>
      <c r="LGB5" s="123"/>
      <c r="LGC5" s="123"/>
      <c r="LGD5" s="123"/>
      <c r="LGE5" s="123"/>
      <c r="LGF5" s="123"/>
      <c r="LGG5" s="123"/>
      <c r="LGH5" s="123"/>
      <c r="LGI5" s="123"/>
      <c r="LGJ5" s="123"/>
      <c r="LGK5" s="123"/>
      <c r="LGL5" s="123"/>
      <c r="LGM5" s="123"/>
      <c r="LGN5" s="123"/>
      <c r="LGO5" s="123"/>
      <c r="LGP5" s="123"/>
      <c r="LGQ5" s="123"/>
      <c r="LGR5" s="123"/>
      <c r="LGS5" s="123"/>
      <c r="LGT5" s="123"/>
      <c r="LGU5" s="123"/>
      <c r="LGV5" s="123"/>
      <c r="LGW5" s="123"/>
      <c r="LGX5" s="123"/>
      <c r="LGY5" s="123"/>
      <c r="LGZ5" s="123"/>
      <c r="LHA5" s="123"/>
      <c r="LHB5" s="123"/>
      <c r="LHC5" s="123"/>
      <c r="LHD5" s="123"/>
      <c r="LHE5" s="123"/>
      <c r="LHF5" s="123"/>
      <c r="LHG5" s="123"/>
      <c r="LHH5" s="123"/>
      <c r="LHI5" s="123"/>
      <c r="LHJ5" s="123"/>
      <c r="LHK5" s="123"/>
      <c r="LHL5" s="123"/>
      <c r="LHM5" s="123"/>
      <c r="LHN5" s="123"/>
      <c r="LHO5" s="123"/>
      <c r="LHP5" s="123"/>
      <c r="LHQ5" s="123"/>
      <c r="LHR5" s="123"/>
      <c r="LHS5" s="123"/>
      <c r="LHT5" s="123"/>
      <c r="LHU5" s="123"/>
      <c r="LHV5" s="123"/>
      <c r="LHW5" s="123"/>
      <c r="LHX5" s="123"/>
      <c r="LHY5" s="123"/>
      <c r="LHZ5" s="123"/>
      <c r="LIA5" s="123"/>
      <c r="LIB5" s="123"/>
      <c r="LIC5" s="123"/>
      <c r="LID5" s="123"/>
      <c r="LIE5" s="123"/>
      <c r="LIF5" s="123"/>
      <c r="LIG5" s="123"/>
      <c r="LIH5" s="123"/>
      <c r="LII5" s="123"/>
      <c r="LIJ5" s="123"/>
      <c r="LIK5" s="123"/>
      <c r="LIL5" s="123"/>
      <c r="LIM5" s="123"/>
      <c r="LIN5" s="123"/>
      <c r="LIO5" s="123"/>
      <c r="LIP5" s="123"/>
      <c r="LIQ5" s="123"/>
      <c r="LIR5" s="123"/>
      <c r="LIS5" s="123"/>
      <c r="LIT5" s="123"/>
      <c r="LIU5" s="123"/>
      <c r="LIV5" s="123"/>
      <c r="LIW5" s="123"/>
      <c r="LIX5" s="123"/>
      <c r="LIY5" s="123"/>
      <c r="LIZ5" s="123"/>
      <c r="LJA5" s="123"/>
      <c r="LJB5" s="123"/>
      <c r="LJC5" s="123"/>
      <c r="LJD5" s="123"/>
      <c r="LJE5" s="123"/>
      <c r="LJF5" s="123"/>
      <c r="LJG5" s="123"/>
      <c r="LJH5" s="123"/>
      <c r="LJI5" s="123"/>
      <c r="LJJ5" s="123"/>
      <c r="LJK5" s="123"/>
      <c r="LJL5" s="123"/>
      <c r="LJM5" s="123"/>
      <c r="LJN5" s="123"/>
      <c r="LJO5" s="123"/>
      <c r="LJP5" s="123"/>
      <c r="LJQ5" s="123"/>
      <c r="LJR5" s="123"/>
      <c r="LJS5" s="123"/>
      <c r="LJT5" s="123"/>
      <c r="LJU5" s="123"/>
      <c r="LJV5" s="123"/>
      <c r="LJW5" s="123"/>
      <c r="LJX5" s="123"/>
      <c r="LJY5" s="123"/>
      <c r="LJZ5" s="123"/>
      <c r="LKA5" s="123"/>
      <c r="LKB5" s="123"/>
      <c r="LKC5" s="123"/>
      <c r="LKD5" s="123"/>
      <c r="LKE5" s="123"/>
      <c r="LKF5" s="123"/>
      <c r="LKG5" s="123"/>
      <c r="LKH5" s="123"/>
      <c r="LKI5" s="123"/>
      <c r="LKJ5" s="123"/>
      <c r="LKK5" s="123"/>
      <c r="LKL5" s="123"/>
      <c r="LKM5" s="123"/>
      <c r="LKN5" s="123"/>
      <c r="LKO5" s="123"/>
      <c r="LKP5" s="123"/>
      <c r="LKQ5" s="123"/>
      <c r="LKR5" s="123"/>
      <c r="LKS5" s="123"/>
      <c r="LKT5" s="123"/>
      <c r="LKU5" s="123"/>
      <c r="LKV5" s="123"/>
      <c r="LKW5" s="123"/>
      <c r="LKX5" s="123"/>
      <c r="LKY5" s="123"/>
      <c r="LKZ5" s="123"/>
      <c r="LLA5" s="123"/>
      <c r="LLB5" s="123"/>
      <c r="LLC5" s="123"/>
      <c r="LLD5" s="123"/>
      <c r="LLE5" s="123"/>
      <c r="LLF5" s="123"/>
      <c r="LLG5" s="123"/>
      <c r="LLH5" s="123"/>
      <c r="LLI5" s="123"/>
      <c r="LLJ5" s="123"/>
      <c r="LLK5" s="123"/>
      <c r="LLL5" s="123"/>
      <c r="LLM5" s="123"/>
      <c r="LLN5" s="123"/>
      <c r="LLO5" s="123"/>
      <c r="LLP5" s="123"/>
      <c r="LLQ5" s="123"/>
      <c r="LLR5" s="123"/>
      <c r="LLS5" s="123"/>
      <c r="LLT5" s="123"/>
      <c r="LLU5" s="123"/>
      <c r="LLV5" s="123"/>
      <c r="LLW5" s="123"/>
      <c r="LLX5" s="123"/>
      <c r="LLY5" s="123"/>
      <c r="LLZ5" s="123"/>
      <c r="LMA5" s="123"/>
      <c r="LMB5" s="123"/>
      <c r="LMC5" s="123"/>
      <c r="LMD5" s="123"/>
      <c r="LME5" s="123"/>
      <c r="LMF5" s="123"/>
      <c r="LMG5" s="123"/>
      <c r="LMH5" s="123"/>
      <c r="LMI5" s="123"/>
      <c r="LMJ5" s="123"/>
      <c r="LMK5" s="123"/>
      <c r="LML5" s="123"/>
      <c r="LMM5" s="123"/>
      <c r="LMN5" s="123"/>
      <c r="LMO5" s="123"/>
      <c r="LMP5" s="123"/>
      <c r="LMQ5" s="123"/>
      <c r="LMR5" s="123"/>
      <c r="LMS5" s="123"/>
      <c r="LMT5" s="123"/>
      <c r="LMU5" s="123"/>
      <c r="LMV5" s="123"/>
      <c r="LMW5" s="123"/>
      <c r="LMX5" s="123"/>
      <c r="LMY5" s="123"/>
      <c r="LMZ5" s="123"/>
      <c r="LNA5" s="123"/>
      <c r="LNB5" s="123"/>
      <c r="LNC5" s="123"/>
      <c r="LND5" s="123"/>
      <c r="LNE5" s="123"/>
      <c r="LNF5" s="123"/>
      <c r="LNG5" s="123"/>
      <c r="LNH5" s="123"/>
      <c r="LNI5" s="123"/>
      <c r="LNJ5" s="123"/>
      <c r="LNK5" s="123"/>
      <c r="LNL5" s="123"/>
      <c r="LNM5" s="123"/>
      <c r="LNN5" s="123"/>
      <c r="LNO5" s="123"/>
      <c r="LNP5" s="123"/>
      <c r="LNQ5" s="123"/>
      <c r="LNR5" s="123"/>
      <c r="LNS5" s="123"/>
      <c r="LNT5" s="123"/>
      <c r="LNU5" s="123"/>
      <c r="LNV5" s="123"/>
      <c r="LNW5" s="123"/>
      <c r="LNX5" s="123"/>
      <c r="LNY5" s="123"/>
      <c r="LNZ5" s="123"/>
      <c r="LOA5" s="123"/>
      <c r="LOB5" s="123"/>
      <c r="LOC5" s="123"/>
      <c r="LOD5" s="123"/>
      <c r="LOE5" s="123"/>
      <c r="LOF5" s="123"/>
      <c r="LOG5" s="123"/>
      <c r="LOH5" s="123"/>
      <c r="LOI5" s="123"/>
      <c r="LOJ5" s="123"/>
      <c r="LOK5" s="123"/>
      <c r="LOL5" s="123"/>
      <c r="LOM5" s="123"/>
      <c r="LON5" s="123"/>
      <c r="LOO5" s="123"/>
      <c r="LOP5" s="123"/>
      <c r="LOQ5" s="123"/>
      <c r="LOR5" s="123"/>
      <c r="LOS5" s="123"/>
      <c r="LOT5" s="123"/>
      <c r="LOU5" s="123"/>
      <c r="LOV5" s="123"/>
      <c r="LOW5" s="123"/>
      <c r="LOX5" s="123"/>
      <c r="LOY5" s="123"/>
      <c r="LOZ5" s="123"/>
      <c r="LPA5" s="123"/>
      <c r="LPB5" s="123"/>
      <c r="LPC5" s="123"/>
      <c r="LPD5" s="123"/>
      <c r="LPE5" s="123"/>
      <c r="LPF5" s="123"/>
      <c r="LPG5" s="123"/>
      <c r="LPH5" s="123"/>
      <c r="LPI5" s="123"/>
      <c r="LPJ5" s="123"/>
      <c r="LPK5" s="123"/>
      <c r="LPL5" s="123"/>
      <c r="LPM5" s="123"/>
      <c r="LPN5" s="123"/>
      <c r="LPO5" s="123"/>
      <c r="LPP5" s="123"/>
      <c r="LPQ5" s="123"/>
      <c r="LPR5" s="123"/>
      <c r="LPS5" s="123"/>
      <c r="LPT5" s="123"/>
      <c r="LPU5" s="123"/>
      <c r="LPV5" s="123"/>
      <c r="LPW5" s="123"/>
      <c r="LPX5" s="123"/>
      <c r="LPY5" s="123"/>
      <c r="LPZ5" s="123"/>
      <c r="LQA5" s="123"/>
      <c r="LQB5" s="123"/>
      <c r="LQC5" s="123"/>
      <c r="LQD5" s="123"/>
      <c r="LQE5" s="123"/>
      <c r="LQF5" s="123"/>
      <c r="LQG5" s="123"/>
      <c r="LQH5" s="123"/>
      <c r="LQI5" s="123"/>
      <c r="LQJ5" s="123"/>
      <c r="LQK5" s="123"/>
      <c r="LQL5" s="123"/>
      <c r="LQM5" s="123"/>
      <c r="LQN5" s="123"/>
      <c r="LQO5" s="123"/>
      <c r="LQP5" s="123"/>
      <c r="LQQ5" s="123"/>
      <c r="LQR5" s="123"/>
      <c r="LQS5" s="123"/>
      <c r="LQT5" s="123"/>
      <c r="LQU5" s="123"/>
      <c r="LQV5" s="123"/>
      <c r="LQW5" s="123"/>
      <c r="LQX5" s="123"/>
      <c r="LQY5" s="123"/>
      <c r="LQZ5" s="123"/>
      <c r="LRA5" s="123"/>
      <c r="LRB5" s="123"/>
      <c r="LRC5" s="123"/>
      <c r="LRD5" s="123"/>
      <c r="LRE5" s="123"/>
      <c r="LRF5" s="123"/>
      <c r="LRG5" s="123"/>
      <c r="LRH5" s="123"/>
      <c r="LRI5" s="123"/>
      <c r="LRJ5" s="123"/>
      <c r="LRK5" s="123"/>
      <c r="LRL5" s="123"/>
      <c r="LRM5" s="123"/>
      <c r="LRN5" s="123"/>
      <c r="LRO5" s="123"/>
      <c r="LRP5" s="123"/>
      <c r="LRQ5" s="123"/>
      <c r="LRR5" s="123"/>
      <c r="LRS5" s="123"/>
      <c r="LRT5" s="123"/>
      <c r="LRU5" s="123"/>
      <c r="LRV5" s="123"/>
      <c r="LRW5" s="123"/>
      <c r="LRX5" s="123"/>
      <c r="LRY5" s="123"/>
      <c r="LRZ5" s="123"/>
      <c r="LSA5" s="123"/>
      <c r="LSB5" s="123"/>
      <c r="LSC5" s="123"/>
      <c r="LSD5" s="123"/>
      <c r="LSE5" s="123"/>
      <c r="LSF5" s="123"/>
      <c r="LSG5" s="123"/>
      <c r="LSH5" s="123"/>
      <c r="LSI5" s="123"/>
      <c r="LSJ5" s="123"/>
      <c r="LSK5" s="123"/>
      <c r="LSL5" s="123"/>
      <c r="LSM5" s="123"/>
      <c r="LSN5" s="123"/>
      <c r="LSO5" s="123"/>
      <c r="LSP5" s="123"/>
      <c r="LSQ5" s="123"/>
      <c r="LSR5" s="123"/>
      <c r="LSS5" s="123"/>
      <c r="LST5" s="123"/>
      <c r="LSU5" s="123"/>
      <c r="LSV5" s="123"/>
      <c r="LSW5" s="123"/>
      <c r="LSX5" s="123"/>
      <c r="LSY5" s="123"/>
      <c r="LSZ5" s="123"/>
      <c r="LTA5" s="123"/>
      <c r="LTB5" s="123"/>
      <c r="LTC5" s="123"/>
      <c r="LTD5" s="123"/>
      <c r="LTE5" s="123"/>
      <c r="LTF5" s="123"/>
      <c r="LTG5" s="123"/>
      <c r="LTH5" s="123"/>
      <c r="LTI5" s="123"/>
      <c r="LTJ5" s="123"/>
      <c r="LTK5" s="123"/>
      <c r="LTL5" s="123"/>
      <c r="LTM5" s="123"/>
      <c r="LTN5" s="123"/>
      <c r="LTO5" s="123"/>
      <c r="LTP5" s="123"/>
      <c r="LTQ5" s="123"/>
      <c r="LTR5" s="123"/>
      <c r="LTS5" s="123"/>
      <c r="LTT5" s="123"/>
      <c r="LTU5" s="123"/>
      <c r="LTV5" s="123"/>
      <c r="LTW5" s="123"/>
      <c r="LTX5" s="123"/>
      <c r="LTY5" s="123"/>
      <c r="LTZ5" s="123"/>
      <c r="LUA5" s="123"/>
      <c r="LUB5" s="123"/>
      <c r="LUC5" s="123"/>
      <c r="LUD5" s="123"/>
      <c r="LUE5" s="123"/>
      <c r="LUF5" s="123"/>
      <c r="LUG5" s="123"/>
      <c r="LUH5" s="123"/>
      <c r="LUI5" s="123"/>
      <c r="LUJ5" s="123"/>
      <c r="LUK5" s="123"/>
      <c r="LUL5" s="123"/>
      <c r="LUM5" s="123"/>
      <c r="LUN5" s="123"/>
      <c r="LUO5" s="123"/>
      <c r="LUP5" s="123"/>
      <c r="LUQ5" s="123"/>
      <c r="LUR5" s="123"/>
      <c r="LUS5" s="123"/>
      <c r="LUT5" s="123"/>
      <c r="LUU5" s="123"/>
      <c r="LUV5" s="123"/>
      <c r="LUW5" s="123"/>
      <c r="LUX5" s="123"/>
      <c r="LUY5" s="123"/>
      <c r="LUZ5" s="123"/>
      <c r="LVA5" s="123"/>
      <c r="LVB5" s="123"/>
      <c r="LVC5" s="123"/>
      <c r="LVD5" s="123"/>
      <c r="LVE5" s="123"/>
      <c r="LVF5" s="123"/>
      <c r="LVG5" s="123"/>
      <c r="LVH5" s="123"/>
      <c r="LVI5" s="123"/>
      <c r="LVJ5" s="123"/>
      <c r="LVK5" s="123"/>
      <c r="LVL5" s="123"/>
      <c r="LVM5" s="123"/>
      <c r="LVN5" s="123"/>
      <c r="LVO5" s="123"/>
      <c r="LVP5" s="123"/>
      <c r="LVQ5" s="123"/>
      <c r="LVR5" s="123"/>
      <c r="LVS5" s="123"/>
      <c r="LVT5" s="123"/>
      <c r="LVU5" s="123"/>
      <c r="LVV5" s="123"/>
      <c r="LVW5" s="123"/>
      <c r="LVX5" s="123"/>
      <c r="LVY5" s="123"/>
      <c r="LVZ5" s="123"/>
      <c r="LWA5" s="123"/>
      <c r="LWB5" s="123"/>
      <c r="LWC5" s="123"/>
      <c r="LWD5" s="123"/>
      <c r="LWE5" s="123"/>
      <c r="LWF5" s="123"/>
      <c r="LWG5" s="123"/>
      <c r="LWH5" s="123"/>
      <c r="LWI5" s="123"/>
      <c r="LWJ5" s="123"/>
      <c r="LWK5" s="123"/>
      <c r="LWL5" s="123"/>
      <c r="LWM5" s="123"/>
      <c r="LWN5" s="123"/>
      <c r="LWO5" s="123"/>
      <c r="LWP5" s="123"/>
      <c r="LWQ5" s="123"/>
      <c r="LWR5" s="123"/>
      <c r="LWS5" s="123"/>
      <c r="LWT5" s="123"/>
      <c r="LWU5" s="123"/>
      <c r="LWV5" s="123"/>
      <c r="LWW5" s="123"/>
      <c r="LWX5" s="123"/>
      <c r="LWY5" s="123"/>
      <c r="LWZ5" s="123"/>
      <c r="LXA5" s="123"/>
      <c r="LXB5" s="123"/>
      <c r="LXC5" s="123"/>
      <c r="LXD5" s="123"/>
      <c r="LXE5" s="123"/>
      <c r="LXF5" s="123"/>
      <c r="LXG5" s="123"/>
      <c r="LXH5" s="123"/>
      <c r="LXI5" s="123"/>
      <c r="LXJ5" s="123"/>
      <c r="LXK5" s="123"/>
      <c r="LXL5" s="123"/>
      <c r="LXM5" s="123"/>
      <c r="LXN5" s="123"/>
      <c r="LXO5" s="123"/>
      <c r="LXP5" s="123"/>
      <c r="LXQ5" s="123"/>
      <c r="LXR5" s="123"/>
      <c r="LXS5" s="123"/>
      <c r="LXT5" s="123"/>
      <c r="LXU5" s="123"/>
      <c r="LXV5" s="123"/>
      <c r="LXW5" s="123"/>
      <c r="LXX5" s="123"/>
      <c r="LXY5" s="123"/>
      <c r="LXZ5" s="123"/>
      <c r="LYA5" s="123"/>
      <c r="LYB5" s="123"/>
      <c r="LYC5" s="123"/>
      <c r="LYD5" s="123"/>
      <c r="LYE5" s="123"/>
      <c r="LYF5" s="123"/>
      <c r="LYG5" s="123"/>
      <c r="LYH5" s="123"/>
      <c r="LYI5" s="123"/>
      <c r="LYJ5" s="123"/>
      <c r="LYK5" s="123"/>
      <c r="LYL5" s="123"/>
      <c r="LYM5" s="123"/>
      <c r="LYN5" s="123"/>
      <c r="LYO5" s="123"/>
      <c r="LYP5" s="123"/>
      <c r="LYQ5" s="123"/>
      <c r="LYR5" s="123"/>
      <c r="LYS5" s="123"/>
      <c r="LYT5" s="123"/>
      <c r="LYU5" s="123"/>
      <c r="LYV5" s="123"/>
      <c r="LYW5" s="123"/>
      <c r="LYX5" s="123"/>
      <c r="LYY5" s="123"/>
      <c r="LYZ5" s="123"/>
      <c r="LZA5" s="123"/>
      <c r="LZB5" s="123"/>
      <c r="LZC5" s="123"/>
      <c r="LZD5" s="123"/>
      <c r="LZE5" s="123"/>
      <c r="LZF5" s="123"/>
      <c r="LZG5" s="123"/>
      <c r="LZH5" s="123"/>
      <c r="LZI5" s="123"/>
      <c r="LZJ5" s="123"/>
      <c r="LZK5" s="123"/>
      <c r="LZL5" s="123"/>
      <c r="LZM5" s="123"/>
      <c r="LZN5" s="123"/>
      <c r="LZO5" s="123"/>
      <c r="LZP5" s="123"/>
      <c r="LZQ5" s="123"/>
      <c r="LZR5" s="123"/>
      <c r="LZS5" s="123"/>
      <c r="LZT5" s="123"/>
      <c r="LZU5" s="123"/>
      <c r="LZV5" s="123"/>
      <c r="LZW5" s="123"/>
      <c r="LZX5" s="123"/>
      <c r="LZY5" s="123"/>
      <c r="LZZ5" s="123"/>
      <c r="MAA5" s="123"/>
      <c r="MAB5" s="123"/>
      <c r="MAC5" s="123"/>
      <c r="MAD5" s="123"/>
      <c r="MAE5" s="123"/>
      <c r="MAF5" s="123"/>
      <c r="MAG5" s="123"/>
      <c r="MAH5" s="123"/>
      <c r="MAI5" s="123"/>
      <c r="MAJ5" s="123"/>
      <c r="MAK5" s="123"/>
      <c r="MAL5" s="123"/>
      <c r="MAM5" s="123"/>
      <c r="MAN5" s="123"/>
      <c r="MAO5" s="123"/>
      <c r="MAP5" s="123"/>
      <c r="MAQ5" s="123"/>
      <c r="MAR5" s="123"/>
      <c r="MAS5" s="123"/>
      <c r="MAT5" s="123"/>
      <c r="MAU5" s="123"/>
      <c r="MAV5" s="123"/>
      <c r="MAW5" s="123"/>
      <c r="MAX5" s="123"/>
      <c r="MAY5" s="123"/>
      <c r="MAZ5" s="123"/>
      <c r="MBA5" s="123"/>
      <c r="MBB5" s="123"/>
      <c r="MBC5" s="123"/>
      <c r="MBD5" s="123"/>
      <c r="MBE5" s="123"/>
      <c r="MBF5" s="123"/>
      <c r="MBG5" s="123"/>
      <c r="MBH5" s="123"/>
      <c r="MBI5" s="123"/>
      <c r="MBJ5" s="123"/>
      <c r="MBK5" s="123"/>
      <c r="MBL5" s="123"/>
      <c r="MBM5" s="123"/>
      <c r="MBN5" s="123"/>
      <c r="MBO5" s="123"/>
      <c r="MBP5" s="123"/>
      <c r="MBQ5" s="123"/>
      <c r="MBR5" s="123"/>
      <c r="MBS5" s="123"/>
      <c r="MBT5" s="123"/>
      <c r="MBU5" s="123"/>
      <c r="MBV5" s="123"/>
      <c r="MBW5" s="123"/>
      <c r="MBX5" s="123"/>
      <c r="MBY5" s="123"/>
      <c r="MBZ5" s="123"/>
      <c r="MCA5" s="123"/>
      <c r="MCB5" s="123"/>
      <c r="MCC5" s="123"/>
      <c r="MCD5" s="123"/>
      <c r="MCE5" s="123"/>
      <c r="MCF5" s="123"/>
      <c r="MCG5" s="123"/>
      <c r="MCH5" s="123"/>
      <c r="MCI5" s="123"/>
      <c r="MCJ5" s="123"/>
      <c r="MCK5" s="123"/>
      <c r="MCL5" s="123"/>
      <c r="MCM5" s="123"/>
      <c r="MCN5" s="123"/>
      <c r="MCO5" s="123"/>
      <c r="MCP5" s="123"/>
      <c r="MCQ5" s="123"/>
      <c r="MCR5" s="123"/>
      <c r="MCS5" s="123"/>
      <c r="MCT5" s="123"/>
      <c r="MCU5" s="123"/>
      <c r="MCV5" s="123"/>
      <c r="MCW5" s="123"/>
      <c r="MCX5" s="123"/>
      <c r="MCY5" s="123"/>
      <c r="MCZ5" s="123"/>
      <c r="MDA5" s="123"/>
      <c r="MDB5" s="123"/>
      <c r="MDC5" s="123"/>
      <c r="MDD5" s="123"/>
      <c r="MDE5" s="123"/>
      <c r="MDF5" s="123"/>
      <c r="MDG5" s="123"/>
      <c r="MDH5" s="123"/>
      <c r="MDI5" s="123"/>
      <c r="MDJ5" s="123"/>
      <c r="MDK5" s="123"/>
      <c r="MDL5" s="123"/>
      <c r="MDM5" s="123"/>
      <c r="MDN5" s="123"/>
      <c r="MDO5" s="123"/>
      <c r="MDP5" s="123"/>
      <c r="MDQ5" s="123"/>
      <c r="MDR5" s="123"/>
      <c r="MDS5" s="123"/>
      <c r="MDT5" s="123"/>
      <c r="MDU5" s="123"/>
      <c r="MDV5" s="123"/>
      <c r="MDW5" s="123"/>
      <c r="MDX5" s="123"/>
      <c r="MDY5" s="123"/>
      <c r="MDZ5" s="123"/>
      <c r="MEA5" s="123"/>
      <c r="MEB5" s="123"/>
      <c r="MEC5" s="123"/>
      <c r="MED5" s="123"/>
      <c r="MEE5" s="123"/>
      <c r="MEF5" s="123"/>
      <c r="MEG5" s="123"/>
      <c r="MEH5" s="123"/>
      <c r="MEI5" s="123"/>
      <c r="MEJ5" s="123"/>
      <c r="MEK5" s="123"/>
      <c r="MEL5" s="123"/>
      <c r="MEM5" s="123"/>
      <c r="MEN5" s="123"/>
      <c r="MEO5" s="123"/>
      <c r="MEP5" s="123"/>
      <c r="MEQ5" s="123"/>
      <c r="MER5" s="123"/>
      <c r="MES5" s="123"/>
      <c r="MET5" s="123"/>
      <c r="MEU5" s="123"/>
      <c r="MEV5" s="123"/>
      <c r="MEW5" s="123"/>
      <c r="MEX5" s="123"/>
      <c r="MEY5" s="123"/>
      <c r="MEZ5" s="123"/>
      <c r="MFA5" s="123"/>
      <c r="MFB5" s="123"/>
      <c r="MFC5" s="123"/>
      <c r="MFD5" s="123"/>
      <c r="MFE5" s="123"/>
      <c r="MFF5" s="123"/>
      <c r="MFG5" s="123"/>
      <c r="MFH5" s="123"/>
      <c r="MFI5" s="123"/>
      <c r="MFJ5" s="123"/>
      <c r="MFK5" s="123"/>
      <c r="MFL5" s="123"/>
      <c r="MFM5" s="123"/>
      <c r="MFN5" s="123"/>
      <c r="MFO5" s="123"/>
      <c r="MFP5" s="123"/>
      <c r="MFQ5" s="123"/>
      <c r="MFR5" s="123"/>
      <c r="MFS5" s="123"/>
      <c r="MFT5" s="123"/>
      <c r="MFU5" s="123"/>
      <c r="MFV5" s="123"/>
      <c r="MFW5" s="123"/>
      <c r="MFX5" s="123"/>
      <c r="MFY5" s="123"/>
      <c r="MFZ5" s="123"/>
      <c r="MGA5" s="123"/>
      <c r="MGB5" s="123"/>
      <c r="MGC5" s="123"/>
      <c r="MGD5" s="123"/>
      <c r="MGE5" s="123"/>
      <c r="MGF5" s="123"/>
      <c r="MGG5" s="123"/>
      <c r="MGH5" s="123"/>
      <c r="MGI5" s="123"/>
      <c r="MGJ5" s="123"/>
      <c r="MGK5" s="123"/>
      <c r="MGL5" s="123"/>
      <c r="MGM5" s="123"/>
      <c r="MGN5" s="123"/>
      <c r="MGO5" s="123"/>
      <c r="MGP5" s="123"/>
      <c r="MGQ5" s="123"/>
      <c r="MGR5" s="123"/>
      <c r="MGS5" s="123"/>
      <c r="MGT5" s="123"/>
      <c r="MGU5" s="123"/>
      <c r="MGV5" s="123"/>
      <c r="MGW5" s="123"/>
      <c r="MGX5" s="123"/>
      <c r="MGY5" s="123"/>
      <c r="MGZ5" s="123"/>
      <c r="MHA5" s="123"/>
      <c r="MHB5" s="123"/>
      <c r="MHC5" s="123"/>
      <c r="MHD5" s="123"/>
      <c r="MHE5" s="123"/>
      <c r="MHF5" s="123"/>
      <c r="MHG5" s="123"/>
      <c r="MHH5" s="123"/>
      <c r="MHI5" s="123"/>
      <c r="MHJ5" s="123"/>
      <c r="MHK5" s="123"/>
      <c r="MHL5" s="123"/>
      <c r="MHM5" s="123"/>
      <c r="MHN5" s="123"/>
      <c r="MHO5" s="123"/>
      <c r="MHP5" s="123"/>
      <c r="MHQ5" s="123"/>
      <c r="MHR5" s="123"/>
      <c r="MHS5" s="123"/>
      <c r="MHT5" s="123"/>
      <c r="MHU5" s="123"/>
      <c r="MHV5" s="123"/>
      <c r="MHW5" s="123"/>
      <c r="MHX5" s="123"/>
      <c r="MHY5" s="123"/>
      <c r="MHZ5" s="123"/>
      <c r="MIA5" s="123"/>
      <c r="MIB5" s="123"/>
      <c r="MIC5" s="123"/>
      <c r="MID5" s="123"/>
      <c r="MIE5" s="123"/>
      <c r="MIF5" s="123"/>
      <c r="MIG5" s="123"/>
      <c r="MIH5" s="123"/>
      <c r="MII5" s="123"/>
      <c r="MIJ5" s="123"/>
      <c r="MIK5" s="123"/>
      <c r="MIL5" s="123"/>
      <c r="MIM5" s="123"/>
      <c r="MIN5" s="123"/>
      <c r="MIO5" s="123"/>
      <c r="MIP5" s="123"/>
      <c r="MIQ5" s="123"/>
      <c r="MIR5" s="123"/>
      <c r="MIS5" s="123"/>
      <c r="MIT5" s="123"/>
      <c r="MIU5" s="123"/>
      <c r="MIV5" s="123"/>
      <c r="MIW5" s="123"/>
      <c r="MIX5" s="123"/>
      <c r="MIY5" s="123"/>
      <c r="MIZ5" s="123"/>
      <c r="MJA5" s="123"/>
      <c r="MJB5" s="123"/>
      <c r="MJC5" s="123"/>
      <c r="MJD5" s="123"/>
      <c r="MJE5" s="123"/>
      <c r="MJF5" s="123"/>
      <c r="MJG5" s="123"/>
      <c r="MJH5" s="123"/>
      <c r="MJI5" s="123"/>
      <c r="MJJ5" s="123"/>
      <c r="MJK5" s="123"/>
      <c r="MJL5" s="123"/>
      <c r="MJM5" s="123"/>
      <c r="MJN5" s="123"/>
      <c r="MJO5" s="123"/>
      <c r="MJP5" s="123"/>
      <c r="MJQ5" s="123"/>
      <c r="MJR5" s="123"/>
      <c r="MJS5" s="123"/>
      <c r="MJT5" s="123"/>
      <c r="MJU5" s="123"/>
      <c r="MJV5" s="123"/>
      <c r="MJW5" s="123"/>
      <c r="MJX5" s="123"/>
      <c r="MJY5" s="123"/>
      <c r="MJZ5" s="123"/>
      <c r="MKA5" s="123"/>
      <c r="MKB5" s="123"/>
      <c r="MKC5" s="123"/>
      <c r="MKD5" s="123"/>
      <c r="MKE5" s="123"/>
      <c r="MKF5" s="123"/>
      <c r="MKG5" s="123"/>
      <c r="MKH5" s="123"/>
      <c r="MKI5" s="123"/>
      <c r="MKJ5" s="123"/>
      <c r="MKK5" s="123"/>
      <c r="MKL5" s="123"/>
      <c r="MKM5" s="123"/>
      <c r="MKN5" s="123"/>
      <c r="MKO5" s="123"/>
      <c r="MKP5" s="123"/>
      <c r="MKQ5" s="123"/>
      <c r="MKR5" s="123"/>
      <c r="MKS5" s="123"/>
      <c r="MKT5" s="123"/>
      <c r="MKU5" s="123"/>
      <c r="MKV5" s="123"/>
      <c r="MKW5" s="123"/>
      <c r="MKX5" s="123"/>
      <c r="MKY5" s="123"/>
      <c r="MKZ5" s="123"/>
      <c r="MLA5" s="123"/>
      <c r="MLB5" s="123"/>
      <c r="MLC5" s="123"/>
      <c r="MLD5" s="123"/>
      <c r="MLE5" s="123"/>
      <c r="MLF5" s="123"/>
      <c r="MLG5" s="123"/>
      <c r="MLH5" s="123"/>
      <c r="MLI5" s="123"/>
      <c r="MLJ5" s="123"/>
      <c r="MLK5" s="123"/>
      <c r="MLL5" s="123"/>
      <c r="MLM5" s="123"/>
      <c r="MLN5" s="123"/>
      <c r="MLO5" s="123"/>
      <c r="MLP5" s="123"/>
      <c r="MLQ5" s="123"/>
      <c r="MLR5" s="123"/>
      <c r="MLS5" s="123"/>
      <c r="MLT5" s="123"/>
      <c r="MLU5" s="123"/>
      <c r="MLV5" s="123"/>
      <c r="MLW5" s="123"/>
      <c r="MLX5" s="123"/>
      <c r="MLY5" s="123"/>
      <c r="MLZ5" s="123"/>
      <c r="MMA5" s="123"/>
      <c r="MMB5" s="123"/>
      <c r="MMC5" s="123"/>
      <c r="MMD5" s="123"/>
      <c r="MME5" s="123"/>
      <c r="MMF5" s="123"/>
      <c r="MMG5" s="123"/>
      <c r="MMH5" s="123"/>
      <c r="MMI5" s="123"/>
      <c r="MMJ5" s="123"/>
      <c r="MMK5" s="123"/>
      <c r="MML5" s="123"/>
      <c r="MMM5" s="123"/>
      <c r="MMN5" s="123"/>
      <c r="MMO5" s="123"/>
      <c r="MMP5" s="123"/>
      <c r="MMQ5" s="123"/>
      <c r="MMR5" s="123"/>
      <c r="MMS5" s="123"/>
      <c r="MMT5" s="123"/>
      <c r="MMU5" s="123"/>
      <c r="MMV5" s="123"/>
      <c r="MMW5" s="123"/>
      <c r="MMX5" s="123"/>
      <c r="MMY5" s="123"/>
      <c r="MMZ5" s="123"/>
      <c r="MNA5" s="123"/>
      <c r="MNB5" s="123"/>
      <c r="MNC5" s="123"/>
      <c r="MND5" s="123"/>
      <c r="MNE5" s="123"/>
      <c r="MNF5" s="123"/>
      <c r="MNG5" s="123"/>
      <c r="MNH5" s="123"/>
      <c r="MNI5" s="123"/>
      <c r="MNJ5" s="123"/>
      <c r="MNK5" s="123"/>
      <c r="MNL5" s="123"/>
      <c r="MNM5" s="123"/>
      <c r="MNN5" s="123"/>
      <c r="MNO5" s="123"/>
      <c r="MNP5" s="123"/>
      <c r="MNQ5" s="123"/>
      <c r="MNR5" s="123"/>
      <c r="MNS5" s="123"/>
      <c r="MNT5" s="123"/>
      <c r="MNU5" s="123"/>
      <c r="MNV5" s="123"/>
      <c r="MNW5" s="123"/>
      <c r="MNX5" s="123"/>
      <c r="MNY5" s="123"/>
      <c r="MNZ5" s="123"/>
      <c r="MOA5" s="123"/>
      <c r="MOB5" s="123"/>
      <c r="MOC5" s="123"/>
      <c r="MOD5" s="123"/>
      <c r="MOE5" s="123"/>
      <c r="MOF5" s="123"/>
      <c r="MOG5" s="123"/>
      <c r="MOH5" s="123"/>
      <c r="MOI5" s="123"/>
      <c r="MOJ5" s="123"/>
      <c r="MOK5" s="123"/>
      <c r="MOL5" s="123"/>
      <c r="MOM5" s="123"/>
      <c r="MON5" s="123"/>
      <c r="MOO5" s="123"/>
      <c r="MOP5" s="123"/>
      <c r="MOQ5" s="123"/>
      <c r="MOR5" s="123"/>
      <c r="MOS5" s="123"/>
      <c r="MOT5" s="123"/>
      <c r="MOU5" s="123"/>
      <c r="MOV5" s="123"/>
      <c r="MOW5" s="123"/>
      <c r="MOX5" s="123"/>
      <c r="MOY5" s="123"/>
      <c r="MOZ5" s="123"/>
      <c r="MPA5" s="123"/>
      <c r="MPB5" s="123"/>
      <c r="MPC5" s="123"/>
      <c r="MPD5" s="123"/>
      <c r="MPE5" s="123"/>
      <c r="MPF5" s="123"/>
      <c r="MPG5" s="123"/>
      <c r="MPH5" s="123"/>
      <c r="MPI5" s="123"/>
      <c r="MPJ5" s="123"/>
      <c r="MPK5" s="123"/>
      <c r="MPL5" s="123"/>
      <c r="MPM5" s="123"/>
      <c r="MPN5" s="123"/>
      <c r="MPO5" s="123"/>
      <c r="MPP5" s="123"/>
      <c r="MPQ5" s="123"/>
      <c r="MPR5" s="123"/>
      <c r="MPS5" s="123"/>
      <c r="MPT5" s="123"/>
      <c r="MPU5" s="123"/>
      <c r="MPV5" s="123"/>
      <c r="MPW5" s="123"/>
      <c r="MPX5" s="123"/>
      <c r="MPY5" s="123"/>
      <c r="MPZ5" s="123"/>
      <c r="MQA5" s="123"/>
      <c r="MQB5" s="123"/>
      <c r="MQC5" s="123"/>
      <c r="MQD5" s="123"/>
      <c r="MQE5" s="123"/>
      <c r="MQF5" s="123"/>
      <c r="MQG5" s="123"/>
      <c r="MQH5" s="123"/>
      <c r="MQI5" s="123"/>
      <c r="MQJ5" s="123"/>
      <c r="MQK5" s="123"/>
      <c r="MQL5" s="123"/>
      <c r="MQM5" s="123"/>
      <c r="MQN5" s="123"/>
      <c r="MQO5" s="123"/>
      <c r="MQP5" s="123"/>
      <c r="MQQ5" s="123"/>
      <c r="MQR5" s="123"/>
      <c r="MQS5" s="123"/>
      <c r="MQT5" s="123"/>
      <c r="MQU5" s="123"/>
      <c r="MQV5" s="123"/>
      <c r="MQW5" s="123"/>
      <c r="MQX5" s="123"/>
      <c r="MQY5" s="123"/>
      <c r="MQZ5" s="123"/>
      <c r="MRA5" s="123"/>
      <c r="MRB5" s="123"/>
      <c r="MRC5" s="123"/>
      <c r="MRD5" s="123"/>
      <c r="MRE5" s="123"/>
      <c r="MRF5" s="123"/>
      <c r="MRG5" s="123"/>
      <c r="MRH5" s="123"/>
      <c r="MRI5" s="123"/>
      <c r="MRJ5" s="123"/>
      <c r="MRK5" s="123"/>
      <c r="MRL5" s="123"/>
      <c r="MRM5" s="123"/>
      <c r="MRN5" s="123"/>
      <c r="MRO5" s="123"/>
      <c r="MRP5" s="123"/>
      <c r="MRQ5" s="123"/>
      <c r="MRR5" s="123"/>
      <c r="MRS5" s="123"/>
      <c r="MRT5" s="123"/>
      <c r="MRU5" s="123"/>
      <c r="MRV5" s="123"/>
      <c r="MRW5" s="123"/>
      <c r="MRX5" s="123"/>
      <c r="MRY5" s="123"/>
      <c r="MRZ5" s="123"/>
      <c r="MSA5" s="123"/>
      <c r="MSB5" s="123"/>
      <c r="MSC5" s="123"/>
      <c r="MSD5" s="123"/>
      <c r="MSE5" s="123"/>
      <c r="MSF5" s="123"/>
      <c r="MSG5" s="123"/>
      <c r="MSH5" s="123"/>
      <c r="MSI5" s="123"/>
      <c r="MSJ5" s="123"/>
      <c r="MSK5" s="123"/>
      <c r="MSL5" s="123"/>
      <c r="MSM5" s="123"/>
      <c r="MSN5" s="123"/>
      <c r="MSO5" s="123"/>
      <c r="MSP5" s="123"/>
      <c r="MSQ5" s="123"/>
      <c r="MSR5" s="123"/>
      <c r="MSS5" s="123"/>
      <c r="MST5" s="123"/>
      <c r="MSU5" s="123"/>
      <c r="MSV5" s="123"/>
      <c r="MSW5" s="123"/>
      <c r="MSX5" s="123"/>
      <c r="MSY5" s="123"/>
      <c r="MSZ5" s="123"/>
      <c r="MTA5" s="123"/>
      <c r="MTB5" s="123"/>
      <c r="MTC5" s="123"/>
      <c r="MTD5" s="123"/>
      <c r="MTE5" s="123"/>
      <c r="MTF5" s="123"/>
      <c r="MTG5" s="123"/>
      <c r="MTH5" s="123"/>
      <c r="MTI5" s="123"/>
      <c r="MTJ5" s="123"/>
      <c r="MTK5" s="123"/>
      <c r="MTL5" s="123"/>
      <c r="MTM5" s="123"/>
      <c r="MTN5" s="123"/>
      <c r="MTO5" s="123"/>
      <c r="MTP5" s="123"/>
      <c r="MTQ5" s="123"/>
      <c r="MTR5" s="123"/>
      <c r="MTS5" s="123"/>
      <c r="MTT5" s="123"/>
      <c r="MTU5" s="123"/>
      <c r="MTV5" s="123"/>
      <c r="MTW5" s="123"/>
      <c r="MTX5" s="123"/>
      <c r="MTY5" s="123"/>
      <c r="MTZ5" s="123"/>
      <c r="MUA5" s="123"/>
      <c r="MUB5" s="123"/>
      <c r="MUC5" s="123"/>
      <c r="MUD5" s="123"/>
      <c r="MUE5" s="123"/>
      <c r="MUF5" s="123"/>
      <c r="MUG5" s="123"/>
      <c r="MUH5" s="123"/>
      <c r="MUI5" s="123"/>
      <c r="MUJ5" s="123"/>
      <c r="MUK5" s="123"/>
      <c r="MUL5" s="123"/>
      <c r="MUM5" s="123"/>
      <c r="MUN5" s="123"/>
      <c r="MUO5" s="123"/>
      <c r="MUP5" s="123"/>
      <c r="MUQ5" s="123"/>
      <c r="MUR5" s="123"/>
      <c r="MUS5" s="123"/>
      <c r="MUT5" s="123"/>
      <c r="MUU5" s="123"/>
      <c r="MUV5" s="123"/>
      <c r="MUW5" s="123"/>
      <c r="MUX5" s="123"/>
      <c r="MUY5" s="123"/>
      <c r="MUZ5" s="123"/>
      <c r="MVA5" s="123"/>
      <c r="MVB5" s="123"/>
      <c r="MVC5" s="123"/>
      <c r="MVD5" s="123"/>
      <c r="MVE5" s="123"/>
      <c r="MVF5" s="123"/>
      <c r="MVG5" s="123"/>
      <c r="MVH5" s="123"/>
      <c r="MVI5" s="123"/>
      <c r="MVJ5" s="123"/>
      <c r="MVK5" s="123"/>
      <c r="MVL5" s="123"/>
      <c r="MVM5" s="123"/>
      <c r="MVN5" s="123"/>
      <c r="MVO5" s="123"/>
      <c r="MVP5" s="123"/>
      <c r="MVQ5" s="123"/>
      <c r="MVR5" s="123"/>
      <c r="MVS5" s="123"/>
      <c r="MVT5" s="123"/>
      <c r="MVU5" s="123"/>
      <c r="MVV5" s="123"/>
      <c r="MVW5" s="123"/>
      <c r="MVX5" s="123"/>
      <c r="MVY5" s="123"/>
      <c r="MVZ5" s="123"/>
      <c r="MWA5" s="123"/>
      <c r="MWB5" s="123"/>
      <c r="MWC5" s="123"/>
      <c r="MWD5" s="123"/>
      <c r="MWE5" s="123"/>
      <c r="MWF5" s="123"/>
      <c r="MWG5" s="123"/>
      <c r="MWH5" s="123"/>
      <c r="MWI5" s="123"/>
      <c r="MWJ5" s="123"/>
      <c r="MWK5" s="123"/>
      <c r="MWL5" s="123"/>
      <c r="MWM5" s="123"/>
      <c r="MWN5" s="123"/>
      <c r="MWO5" s="123"/>
      <c r="MWP5" s="123"/>
      <c r="MWQ5" s="123"/>
      <c r="MWR5" s="123"/>
      <c r="MWS5" s="123"/>
      <c r="MWT5" s="123"/>
      <c r="MWU5" s="123"/>
      <c r="MWV5" s="123"/>
      <c r="MWW5" s="123"/>
      <c r="MWX5" s="123"/>
      <c r="MWY5" s="123"/>
      <c r="MWZ5" s="123"/>
      <c r="MXA5" s="123"/>
      <c r="MXB5" s="123"/>
      <c r="MXC5" s="123"/>
      <c r="MXD5" s="123"/>
      <c r="MXE5" s="123"/>
      <c r="MXF5" s="123"/>
      <c r="MXG5" s="123"/>
      <c r="MXH5" s="123"/>
      <c r="MXI5" s="123"/>
      <c r="MXJ5" s="123"/>
      <c r="MXK5" s="123"/>
      <c r="MXL5" s="123"/>
      <c r="MXM5" s="123"/>
      <c r="MXN5" s="123"/>
      <c r="MXO5" s="123"/>
      <c r="MXP5" s="123"/>
      <c r="MXQ5" s="123"/>
      <c r="MXR5" s="123"/>
      <c r="MXS5" s="123"/>
      <c r="MXT5" s="123"/>
      <c r="MXU5" s="123"/>
      <c r="MXV5" s="123"/>
      <c r="MXW5" s="123"/>
      <c r="MXX5" s="123"/>
      <c r="MXY5" s="123"/>
      <c r="MXZ5" s="123"/>
      <c r="MYA5" s="123"/>
      <c r="MYB5" s="123"/>
      <c r="MYC5" s="123"/>
      <c r="MYD5" s="123"/>
      <c r="MYE5" s="123"/>
      <c r="MYF5" s="123"/>
      <c r="MYG5" s="123"/>
      <c r="MYH5" s="123"/>
      <c r="MYI5" s="123"/>
      <c r="MYJ5" s="123"/>
      <c r="MYK5" s="123"/>
      <c r="MYL5" s="123"/>
      <c r="MYM5" s="123"/>
      <c r="MYN5" s="123"/>
      <c r="MYO5" s="123"/>
      <c r="MYP5" s="123"/>
      <c r="MYQ5" s="123"/>
      <c r="MYR5" s="123"/>
      <c r="MYS5" s="123"/>
      <c r="MYT5" s="123"/>
      <c r="MYU5" s="123"/>
      <c r="MYV5" s="123"/>
      <c r="MYW5" s="123"/>
      <c r="MYX5" s="123"/>
      <c r="MYY5" s="123"/>
      <c r="MYZ5" s="123"/>
      <c r="MZA5" s="123"/>
      <c r="MZB5" s="123"/>
      <c r="MZC5" s="123"/>
      <c r="MZD5" s="123"/>
      <c r="MZE5" s="123"/>
      <c r="MZF5" s="123"/>
      <c r="MZG5" s="123"/>
      <c r="MZH5" s="123"/>
      <c r="MZI5" s="123"/>
      <c r="MZJ5" s="123"/>
      <c r="MZK5" s="123"/>
      <c r="MZL5" s="123"/>
      <c r="MZM5" s="123"/>
      <c r="MZN5" s="123"/>
      <c r="MZO5" s="123"/>
      <c r="MZP5" s="123"/>
      <c r="MZQ5" s="123"/>
      <c r="MZR5" s="123"/>
      <c r="MZS5" s="123"/>
      <c r="MZT5" s="123"/>
      <c r="MZU5" s="123"/>
      <c r="MZV5" s="123"/>
      <c r="MZW5" s="123"/>
      <c r="MZX5" s="123"/>
      <c r="MZY5" s="123"/>
      <c r="MZZ5" s="123"/>
      <c r="NAA5" s="123"/>
      <c r="NAB5" s="123"/>
      <c r="NAC5" s="123"/>
      <c r="NAD5" s="123"/>
      <c r="NAE5" s="123"/>
      <c r="NAF5" s="123"/>
      <c r="NAG5" s="123"/>
      <c r="NAH5" s="123"/>
      <c r="NAI5" s="123"/>
      <c r="NAJ5" s="123"/>
      <c r="NAK5" s="123"/>
      <c r="NAL5" s="123"/>
      <c r="NAM5" s="123"/>
      <c r="NAN5" s="123"/>
      <c r="NAO5" s="123"/>
      <c r="NAP5" s="123"/>
      <c r="NAQ5" s="123"/>
      <c r="NAR5" s="123"/>
      <c r="NAS5" s="123"/>
      <c r="NAT5" s="123"/>
      <c r="NAU5" s="123"/>
      <c r="NAV5" s="123"/>
      <c r="NAW5" s="123"/>
      <c r="NAX5" s="123"/>
      <c r="NAY5" s="123"/>
      <c r="NAZ5" s="123"/>
      <c r="NBA5" s="123"/>
      <c r="NBB5" s="123"/>
      <c r="NBC5" s="123"/>
      <c r="NBD5" s="123"/>
      <c r="NBE5" s="123"/>
      <c r="NBF5" s="123"/>
      <c r="NBG5" s="123"/>
      <c r="NBH5" s="123"/>
      <c r="NBI5" s="123"/>
      <c r="NBJ5" s="123"/>
      <c r="NBK5" s="123"/>
      <c r="NBL5" s="123"/>
      <c r="NBM5" s="123"/>
      <c r="NBN5" s="123"/>
      <c r="NBO5" s="123"/>
      <c r="NBP5" s="123"/>
      <c r="NBQ5" s="123"/>
      <c r="NBR5" s="123"/>
      <c r="NBS5" s="123"/>
      <c r="NBT5" s="123"/>
      <c r="NBU5" s="123"/>
      <c r="NBV5" s="123"/>
      <c r="NBW5" s="123"/>
      <c r="NBX5" s="123"/>
      <c r="NBY5" s="123"/>
      <c r="NBZ5" s="123"/>
      <c r="NCA5" s="123"/>
      <c r="NCB5" s="123"/>
      <c r="NCC5" s="123"/>
      <c r="NCD5" s="123"/>
      <c r="NCE5" s="123"/>
      <c r="NCF5" s="123"/>
      <c r="NCG5" s="123"/>
      <c r="NCH5" s="123"/>
      <c r="NCI5" s="123"/>
      <c r="NCJ5" s="123"/>
      <c r="NCK5" s="123"/>
      <c r="NCL5" s="123"/>
      <c r="NCM5" s="123"/>
      <c r="NCN5" s="123"/>
      <c r="NCO5" s="123"/>
      <c r="NCP5" s="123"/>
      <c r="NCQ5" s="123"/>
      <c r="NCR5" s="123"/>
      <c r="NCS5" s="123"/>
      <c r="NCT5" s="123"/>
      <c r="NCU5" s="123"/>
      <c r="NCV5" s="123"/>
      <c r="NCW5" s="123"/>
      <c r="NCX5" s="123"/>
      <c r="NCY5" s="123"/>
      <c r="NCZ5" s="123"/>
      <c r="NDA5" s="123"/>
      <c r="NDB5" s="123"/>
      <c r="NDC5" s="123"/>
      <c r="NDD5" s="123"/>
      <c r="NDE5" s="123"/>
      <c r="NDF5" s="123"/>
      <c r="NDG5" s="123"/>
      <c r="NDH5" s="123"/>
      <c r="NDI5" s="123"/>
      <c r="NDJ5" s="123"/>
      <c r="NDK5" s="123"/>
      <c r="NDL5" s="123"/>
      <c r="NDM5" s="123"/>
      <c r="NDN5" s="123"/>
      <c r="NDO5" s="123"/>
      <c r="NDP5" s="123"/>
      <c r="NDQ5" s="123"/>
      <c r="NDR5" s="123"/>
      <c r="NDS5" s="123"/>
      <c r="NDT5" s="123"/>
      <c r="NDU5" s="123"/>
      <c r="NDV5" s="123"/>
      <c r="NDW5" s="123"/>
      <c r="NDX5" s="123"/>
      <c r="NDY5" s="123"/>
      <c r="NDZ5" s="123"/>
      <c r="NEA5" s="123"/>
      <c r="NEB5" s="123"/>
      <c r="NEC5" s="123"/>
      <c r="NED5" s="123"/>
      <c r="NEE5" s="123"/>
      <c r="NEF5" s="123"/>
      <c r="NEG5" s="123"/>
      <c r="NEH5" s="123"/>
      <c r="NEI5" s="123"/>
      <c r="NEJ5" s="123"/>
      <c r="NEK5" s="123"/>
      <c r="NEL5" s="123"/>
      <c r="NEM5" s="123"/>
      <c r="NEN5" s="123"/>
      <c r="NEO5" s="123"/>
      <c r="NEP5" s="123"/>
      <c r="NEQ5" s="123"/>
      <c r="NER5" s="123"/>
      <c r="NES5" s="123"/>
      <c r="NET5" s="123"/>
      <c r="NEU5" s="123"/>
      <c r="NEV5" s="123"/>
      <c r="NEW5" s="123"/>
      <c r="NEX5" s="123"/>
      <c r="NEY5" s="123"/>
      <c r="NEZ5" s="123"/>
      <c r="NFA5" s="123"/>
      <c r="NFB5" s="123"/>
      <c r="NFC5" s="123"/>
      <c r="NFD5" s="123"/>
      <c r="NFE5" s="123"/>
      <c r="NFF5" s="123"/>
      <c r="NFG5" s="123"/>
      <c r="NFH5" s="123"/>
      <c r="NFI5" s="123"/>
      <c r="NFJ5" s="123"/>
      <c r="NFK5" s="123"/>
      <c r="NFL5" s="123"/>
      <c r="NFM5" s="123"/>
      <c r="NFN5" s="123"/>
      <c r="NFO5" s="123"/>
      <c r="NFP5" s="123"/>
      <c r="NFQ5" s="123"/>
      <c r="NFR5" s="123"/>
      <c r="NFS5" s="123"/>
      <c r="NFT5" s="123"/>
      <c r="NFU5" s="123"/>
      <c r="NFV5" s="123"/>
      <c r="NFW5" s="123"/>
      <c r="NFX5" s="123"/>
      <c r="NFY5" s="123"/>
      <c r="NFZ5" s="123"/>
      <c r="NGA5" s="123"/>
      <c r="NGB5" s="123"/>
      <c r="NGC5" s="123"/>
      <c r="NGD5" s="123"/>
      <c r="NGE5" s="123"/>
      <c r="NGF5" s="123"/>
      <c r="NGG5" s="123"/>
      <c r="NGH5" s="123"/>
      <c r="NGI5" s="123"/>
      <c r="NGJ5" s="123"/>
      <c r="NGK5" s="123"/>
      <c r="NGL5" s="123"/>
      <c r="NGM5" s="123"/>
      <c r="NGN5" s="123"/>
      <c r="NGO5" s="123"/>
      <c r="NGP5" s="123"/>
      <c r="NGQ5" s="123"/>
      <c r="NGR5" s="123"/>
      <c r="NGS5" s="123"/>
      <c r="NGT5" s="123"/>
      <c r="NGU5" s="123"/>
      <c r="NGV5" s="123"/>
      <c r="NGW5" s="123"/>
      <c r="NGX5" s="123"/>
      <c r="NGY5" s="123"/>
      <c r="NGZ5" s="123"/>
      <c r="NHA5" s="123"/>
      <c r="NHB5" s="123"/>
      <c r="NHC5" s="123"/>
      <c r="NHD5" s="123"/>
      <c r="NHE5" s="123"/>
      <c r="NHF5" s="123"/>
      <c r="NHG5" s="123"/>
      <c r="NHH5" s="123"/>
      <c r="NHI5" s="123"/>
      <c r="NHJ5" s="123"/>
      <c r="NHK5" s="123"/>
      <c r="NHL5" s="123"/>
      <c r="NHM5" s="123"/>
      <c r="NHN5" s="123"/>
      <c r="NHO5" s="123"/>
      <c r="NHP5" s="123"/>
      <c r="NHQ5" s="123"/>
      <c r="NHR5" s="123"/>
      <c r="NHS5" s="123"/>
      <c r="NHT5" s="123"/>
      <c r="NHU5" s="123"/>
      <c r="NHV5" s="123"/>
      <c r="NHW5" s="123"/>
      <c r="NHX5" s="123"/>
      <c r="NHY5" s="123"/>
      <c r="NHZ5" s="123"/>
      <c r="NIA5" s="123"/>
      <c r="NIB5" s="123"/>
      <c r="NIC5" s="123"/>
      <c r="NID5" s="123"/>
      <c r="NIE5" s="123"/>
      <c r="NIF5" s="123"/>
      <c r="NIG5" s="123"/>
      <c r="NIH5" s="123"/>
      <c r="NII5" s="123"/>
      <c r="NIJ5" s="123"/>
      <c r="NIK5" s="123"/>
      <c r="NIL5" s="123"/>
      <c r="NIM5" s="123"/>
      <c r="NIN5" s="123"/>
      <c r="NIO5" s="123"/>
      <c r="NIP5" s="123"/>
      <c r="NIQ5" s="123"/>
      <c r="NIR5" s="123"/>
      <c r="NIS5" s="123"/>
      <c r="NIT5" s="123"/>
      <c r="NIU5" s="123"/>
      <c r="NIV5" s="123"/>
      <c r="NIW5" s="123"/>
      <c r="NIX5" s="123"/>
      <c r="NIY5" s="123"/>
      <c r="NIZ5" s="123"/>
      <c r="NJA5" s="123"/>
      <c r="NJB5" s="123"/>
      <c r="NJC5" s="123"/>
      <c r="NJD5" s="123"/>
      <c r="NJE5" s="123"/>
      <c r="NJF5" s="123"/>
      <c r="NJG5" s="123"/>
      <c r="NJH5" s="123"/>
      <c r="NJI5" s="123"/>
      <c r="NJJ5" s="123"/>
      <c r="NJK5" s="123"/>
      <c r="NJL5" s="123"/>
      <c r="NJM5" s="123"/>
      <c r="NJN5" s="123"/>
      <c r="NJO5" s="123"/>
      <c r="NJP5" s="123"/>
      <c r="NJQ5" s="123"/>
      <c r="NJR5" s="123"/>
      <c r="NJS5" s="123"/>
      <c r="NJT5" s="123"/>
      <c r="NJU5" s="123"/>
      <c r="NJV5" s="123"/>
      <c r="NJW5" s="123"/>
      <c r="NJX5" s="123"/>
      <c r="NJY5" s="123"/>
      <c r="NJZ5" s="123"/>
      <c r="NKA5" s="123"/>
      <c r="NKB5" s="123"/>
      <c r="NKC5" s="123"/>
      <c r="NKD5" s="123"/>
      <c r="NKE5" s="123"/>
      <c r="NKF5" s="123"/>
      <c r="NKG5" s="123"/>
      <c r="NKH5" s="123"/>
      <c r="NKI5" s="123"/>
      <c r="NKJ5" s="123"/>
      <c r="NKK5" s="123"/>
      <c r="NKL5" s="123"/>
      <c r="NKM5" s="123"/>
      <c r="NKN5" s="123"/>
      <c r="NKO5" s="123"/>
      <c r="NKP5" s="123"/>
      <c r="NKQ5" s="123"/>
      <c r="NKR5" s="123"/>
      <c r="NKS5" s="123"/>
      <c r="NKT5" s="123"/>
      <c r="NKU5" s="123"/>
      <c r="NKV5" s="123"/>
      <c r="NKW5" s="123"/>
      <c r="NKX5" s="123"/>
      <c r="NKY5" s="123"/>
      <c r="NKZ5" s="123"/>
      <c r="NLA5" s="123"/>
      <c r="NLB5" s="123"/>
      <c r="NLC5" s="123"/>
      <c r="NLD5" s="123"/>
      <c r="NLE5" s="123"/>
      <c r="NLF5" s="123"/>
      <c r="NLG5" s="123"/>
      <c r="NLH5" s="123"/>
      <c r="NLI5" s="123"/>
      <c r="NLJ5" s="123"/>
      <c r="NLK5" s="123"/>
      <c r="NLL5" s="123"/>
      <c r="NLM5" s="123"/>
      <c r="NLN5" s="123"/>
      <c r="NLO5" s="123"/>
      <c r="NLP5" s="123"/>
      <c r="NLQ5" s="123"/>
      <c r="NLR5" s="123"/>
      <c r="NLS5" s="123"/>
      <c r="NLT5" s="123"/>
      <c r="NLU5" s="123"/>
      <c r="NLV5" s="123"/>
      <c r="NLW5" s="123"/>
      <c r="NLX5" s="123"/>
      <c r="NLY5" s="123"/>
      <c r="NLZ5" s="123"/>
      <c r="NMA5" s="123"/>
      <c r="NMB5" s="123"/>
      <c r="NMC5" s="123"/>
      <c r="NMD5" s="123"/>
      <c r="NME5" s="123"/>
      <c r="NMF5" s="123"/>
      <c r="NMG5" s="123"/>
      <c r="NMH5" s="123"/>
      <c r="NMI5" s="123"/>
      <c r="NMJ5" s="123"/>
      <c r="NMK5" s="123"/>
      <c r="NML5" s="123"/>
      <c r="NMM5" s="123"/>
      <c r="NMN5" s="123"/>
      <c r="NMO5" s="123"/>
      <c r="NMP5" s="123"/>
      <c r="NMQ5" s="123"/>
      <c r="NMR5" s="123"/>
      <c r="NMS5" s="123"/>
      <c r="NMT5" s="123"/>
      <c r="NMU5" s="123"/>
      <c r="NMV5" s="123"/>
      <c r="NMW5" s="123"/>
      <c r="NMX5" s="123"/>
      <c r="NMY5" s="123"/>
      <c r="NMZ5" s="123"/>
      <c r="NNA5" s="123"/>
      <c r="NNB5" s="123"/>
      <c r="NNC5" s="123"/>
      <c r="NND5" s="123"/>
      <c r="NNE5" s="123"/>
      <c r="NNF5" s="123"/>
      <c r="NNG5" s="123"/>
      <c r="NNH5" s="123"/>
      <c r="NNI5" s="123"/>
      <c r="NNJ5" s="123"/>
      <c r="NNK5" s="123"/>
      <c r="NNL5" s="123"/>
      <c r="NNM5" s="123"/>
      <c r="NNN5" s="123"/>
      <c r="NNO5" s="123"/>
      <c r="NNP5" s="123"/>
      <c r="NNQ5" s="123"/>
      <c r="NNR5" s="123"/>
      <c r="NNS5" s="123"/>
      <c r="NNT5" s="123"/>
      <c r="NNU5" s="123"/>
      <c r="NNV5" s="123"/>
      <c r="NNW5" s="123"/>
      <c r="NNX5" s="123"/>
      <c r="NNY5" s="123"/>
      <c r="NNZ5" s="123"/>
      <c r="NOA5" s="123"/>
      <c r="NOB5" s="123"/>
      <c r="NOC5" s="123"/>
      <c r="NOD5" s="123"/>
      <c r="NOE5" s="123"/>
      <c r="NOF5" s="123"/>
      <c r="NOG5" s="123"/>
      <c r="NOH5" s="123"/>
      <c r="NOI5" s="123"/>
      <c r="NOJ5" s="123"/>
      <c r="NOK5" s="123"/>
      <c r="NOL5" s="123"/>
      <c r="NOM5" s="123"/>
      <c r="NON5" s="123"/>
      <c r="NOO5" s="123"/>
      <c r="NOP5" s="123"/>
      <c r="NOQ5" s="123"/>
      <c r="NOR5" s="123"/>
      <c r="NOS5" s="123"/>
      <c r="NOT5" s="123"/>
      <c r="NOU5" s="123"/>
      <c r="NOV5" s="123"/>
      <c r="NOW5" s="123"/>
      <c r="NOX5" s="123"/>
      <c r="NOY5" s="123"/>
      <c r="NOZ5" s="123"/>
      <c r="NPA5" s="123"/>
      <c r="NPB5" s="123"/>
      <c r="NPC5" s="123"/>
      <c r="NPD5" s="123"/>
      <c r="NPE5" s="123"/>
      <c r="NPF5" s="123"/>
      <c r="NPG5" s="123"/>
      <c r="NPH5" s="123"/>
      <c r="NPI5" s="123"/>
      <c r="NPJ5" s="123"/>
      <c r="NPK5" s="123"/>
      <c r="NPL5" s="123"/>
      <c r="NPM5" s="123"/>
      <c r="NPN5" s="123"/>
      <c r="NPO5" s="123"/>
      <c r="NPP5" s="123"/>
      <c r="NPQ5" s="123"/>
      <c r="NPR5" s="123"/>
      <c r="NPS5" s="123"/>
      <c r="NPT5" s="123"/>
      <c r="NPU5" s="123"/>
      <c r="NPV5" s="123"/>
      <c r="NPW5" s="123"/>
      <c r="NPX5" s="123"/>
      <c r="NPY5" s="123"/>
      <c r="NPZ5" s="123"/>
      <c r="NQA5" s="123"/>
      <c r="NQB5" s="123"/>
      <c r="NQC5" s="123"/>
      <c r="NQD5" s="123"/>
      <c r="NQE5" s="123"/>
      <c r="NQF5" s="123"/>
      <c r="NQG5" s="123"/>
      <c r="NQH5" s="123"/>
      <c r="NQI5" s="123"/>
      <c r="NQJ5" s="123"/>
      <c r="NQK5" s="123"/>
      <c r="NQL5" s="123"/>
      <c r="NQM5" s="123"/>
      <c r="NQN5" s="123"/>
      <c r="NQO5" s="123"/>
      <c r="NQP5" s="123"/>
      <c r="NQQ5" s="123"/>
      <c r="NQR5" s="123"/>
      <c r="NQS5" s="123"/>
      <c r="NQT5" s="123"/>
      <c r="NQU5" s="123"/>
      <c r="NQV5" s="123"/>
      <c r="NQW5" s="123"/>
      <c r="NQX5" s="123"/>
      <c r="NQY5" s="123"/>
      <c r="NQZ5" s="123"/>
      <c r="NRA5" s="123"/>
      <c r="NRB5" s="123"/>
      <c r="NRC5" s="123"/>
      <c r="NRD5" s="123"/>
      <c r="NRE5" s="123"/>
      <c r="NRF5" s="123"/>
      <c r="NRG5" s="123"/>
      <c r="NRH5" s="123"/>
      <c r="NRI5" s="123"/>
      <c r="NRJ5" s="123"/>
      <c r="NRK5" s="123"/>
      <c r="NRL5" s="123"/>
      <c r="NRM5" s="123"/>
      <c r="NRN5" s="123"/>
      <c r="NRO5" s="123"/>
      <c r="NRP5" s="123"/>
      <c r="NRQ5" s="123"/>
      <c r="NRR5" s="123"/>
      <c r="NRS5" s="123"/>
      <c r="NRT5" s="123"/>
      <c r="NRU5" s="123"/>
      <c r="NRV5" s="123"/>
      <c r="NRW5" s="123"/>
      <c r="NRX5" s="123"/>
      <c r="NRY5" s="123"/>
      <c r="NRZ5" s="123"/>
      <c r="NSA5" s="123"/>
      <c r="NSB5" s="123"/>
      <c r="NSC5" s="123"/>
      <c r="NSD5" s="123"/>
      <c r="NSE5" s="123"/>
      <c r="NSF5" s="123"/>
      <c r="NSG5" s="123"/>
      <c r="NSH5" s="123"/>
      <c r="NSI5" s="123"/>
      <c r="NSJ5" s="123"/>
      <c r="NSK5" s="123"/>
      <c r="NSL5" s="123"/>
      <c r="NSM5" s="123"/>
      <c r="NSN5" s="123"/>
      <c r="NSO5" s="123"/>
      <c r="NSP5" s="123"/>
      <c r="NSQ5" s="123"/>
      <c r="NSR5" s="123"/>
      <c r="NSS5" s="123"/>
      <c r="NST5" s="123"/>
      <c r="NSU5" s="123"/>
      <c r="NSV5" s="123"/>
      <c r="NSW5" s="123"/>
      <c r="NSX5" s="123"/>
      <c r="NSY5" s="123"/>
      <c r="NSZ5" s="123"/>
      <c r="NTA5" s="123"/>
      <c r="NTB5" s="123"/>
      <c r="NTC5" s="123"/>
      <c r="NTD5" s="123"/>
      <c r="NTE5" s="123"/>
      <c r="NTF5" s="123"/>
      <c r="NTG5" s="123"/>
      <c r="NTH5" s="123"/>
      <c r="NTI5" s="123"/>
      <c r="NTJ5" s="123"/>
      <c r="NTK5" s="123"/>
      <c r="NTL5" s="123"/>
      <c r="NTM5" s="123"/>
      <c r="NTN5" s="123"/>
      <c r="NTO5" s="123"/>
      <c r="NTP5" s="123"/>
      <c r="NTQ5" s="123"/>
      <c r="NTR5" s="123"/>
      <c r="NTS5" s="123"/>
      <c r="NTT5" s="123"/>
      <c r="NTU5" s="123"/>
      <c r="NTV5" s="123"/>
      <c r="NTW5" s="123"/>
      <c r="NTX5" s="123"/>
      <c r="NTY5" s="123"/>
      <c r="NTZ5" s="123"/>
      <c r="NUA5" s="123"/>
      <c r="NUB5" s="123"/>
      <c r="NUC5" s="123"/>
      <c r="NUD5" s="123"/>
      <c r="NUE5" s="123"/>
      <c r="NUF5" s="123"/>
      <c r="NUG5" s="123"/>
      <c r="NUH5" s="123"/>
      <c r="NUI5" s="123"/>
      <c r="NUJ5" s="123"/>
      <c r="NUK5" s="123"/>
      <c r="NUL5" s="123"/>
      <c r="NUM5" s="123"/>
      <c r="NUN5" s="123"/>
      <c r="NUO5" s="123"/>
      <c r="NUP5" s="123"/>
      <c r="NUQ5" s="123"/>
      <c r="NUR5" s="123"/>
      <c r="NUS5" s="123"/>
      <c r="NUT5" s="123"/>
      <c r="NUU5" s="123"/>
      <c r="NUV5" s="123"/>
      <c r="NUW5" s="123"/>
      <c r="NUX5" s="123"/>
      <c r="NUY5" s="123"/>
      <c r="NUZ5" s="123"/>
      <c r="NVA5" s="123"/>
      <c r="NVB5" s="123"/>
      <c r="NVC5" s="123"/>
      <c r="NVD5" s="123"/>
      <c r="NVE5" s="123"/>
      <c r="NVF5" s="123"/>
      <c r="NVG5" s="123"/>
      <c r="NVH5" s="123"/>
      <c r="NVI5" s="123"/>
      <c r="NVJ5" s="123"/>
      <c r="NVK5" s="123"/>
      <c r="NVL5" s="123"/>
      <c r="NVM5" s="123"/>
      <c r="NVN5" s="123"/>
      <c r="NVO5" s="123"/>
      <c r="NVP5" s="123"/>
      <c r="NVQ5" s="123"/>
      <c r="NVR5" s="123"/>
      <c r="NVS5" s="123"/>
      <c r="NVT5" s="123"/>
      <c r="NVU5" s="123"/>
      <c r="NVV5" s="123"/>
      <c r="NVW5" s="123"/>
      <c r="NVX5" s="123"/>
      <c r="NVY5" s="123"/>
      <c r="NVZ5" s="123"/>
      <c r="NWA5" s="123"/>
      <c r="NWB5" s="123"/>
      <c r="NWC5" s="123"/>
      <c r="NWD5" s="123"/>
      <c r="NWE5" s="123"/>
      <c r="NWF5" s="123"/>
      <c r="NWG5" s="123"/>
      <c r="NWH5" s="123"/>
      <c r="NWI5" s="123"/>
      <c r="NWJ5" s="123"/>
      <c r="NWK5" s="123"/>
      <c r="NWL5" s="123"/>
      <c r="NWM5" s="123"/>
      <c r="NWN5" s="123"/>
      <c r="NWO5" s="123"/>
      <c r="NWP5" s="123"/>
      <c r="NWQ5" s="123"/>
      <c r="NWR5" s="123"/>
      <c r="NWS5" s="123"/>
      <c r="NWT5" s="123"/>
      <c r="NWU5" s="123"/>
      <c r="NWV5" s="123"/>
      <c r="NWW5" s="123"/>
      <c r="NWX5" s="123"/>
      <c r="NWY5" s="123"/>
      <c r="NWZ5" s="123"/>
      <c r="NXA5" s="123"/>
      <c r="NXB5" s="123"/>
      <c r="NXC5" s="123"/>
      <c r="NXD5" s="123"/>
      <c r="NXE5" s="123"/>
      <c r="NXF5" s="123"/>
      <c r="NXG5" s="123"/>
      <c r="NXH5" s="123"/>
      <c r="NXI5" s="123"/>
      <c r="NXJ5" s="123"/>
      <c r="NXK5" s="123"/>
      <c r="NXL5" s="123"/>
      <c r="NXM5" s="123"/>
      <c r="NXN5" s="123"/>
      <c r="NXO5" s="123"/>
      <c r="NXP5" s="123"/>
      <c r="NXQ5" s="123"/>
      <c r="NXR5" s="123"/>
      <c r="NXS5" s="123"/>
      <c r="NXT5" s="123"/>
      <c r="NXU5" s="123"/>
      <c r="NXV5" s="123"/>
      <c r="NXW5" s="123"/>
      <c r="NXX5" s="123"/>
      <c r="NXY5" s="123"/>
      <c r="NXZ5" s="123"/>
      <c r="NYA5" s="123"/>
      <c r="NYB5" s="123"/>
      <c r="NYC5" s="123"/>
      <c r="NYD5" s="123"/>
      <c r="NYE5" s="123"/>
      <c r="NYF5" s="123"/>
      <c r="NYG5" s="123"/>
      <c r="NYH5" s="123"/>
      <c r="NYI5" s="123"/>
      <c r="NYJ5" s="123"/>
      <c r="NYK5" s="123"/>
      <c r="NYL5" s="123"/>
      <c r="NYM5" s="123"/>
      <c r="NYN5" s="123"/>
      <c r="NYO5" s="123"/>
      <c r="NYP5" s="123"/>
      <c r="NYQ5" s="123"/>
      <c r="NYR5" s="123"/>
      <c r="NYS5" s="123"/>
      <c r="NYT5" s="123"/>
      <c r="NYU5" s="123"/>
      <c r="NYV5" s="123"/>
      <c r="NYW5" s="123"/>
      <c r="NYX5" s="123"/>
      <c r="NYY5" s="123"/>
      <c r="NYZ5" s="123"/>
      <c r="NZA5" s="123"/>
      <c r="NZB5" s="123"/>
      <c r="NZC5" s="123"/>
      <c r="NZD5" s="123"/>
      <c r="NZE5" s="123"/>
      <c r="NZF5" s="123"/>
      <c r="NZG5" s="123"/>
      <c r="NZH5" s="123"/>
      <c r="NZI5" s="123"/>
      <c r="NZJ5" s="123"/>
      <c r="NZK5" s="123"/>
      <c r="NZL5" s="123"/>
      <c r="NZM5" s="123"/>
      <c r="NZN5" s="123"/>
      <c r="NZO5" s="123"/>
      <c r="NZP5" s="123"/>
      <c r="NZQ5" s="123"/>
      <c r="NZR5" s="123"/>
      <c r="NZS5" s="123"/>
      <c r="NZT5" s="123"/>
      <c r="NZU5" s="123"/>
      <c r="NZV5" s="123"/>
      <c r="NZW5" s="123"/>
      <c r="NZX5" s="123"/>
      <c r="NZY5" s="123"/>
      <c r="NZZ5" s="123"/>
      <c r="OAA5" s="123"/>
      <c r="OAB5" s="123"/>
      <c r="OAC5" s="123"/>
      <c r="OAD5" s="123"/>
      <c r="OAE5" s="123"/>
      <c r="OAF5" s="123"/>
      <c r="OAG5" s="123"/>
      <c r="OAH5" s="123"/>
      <c r="OAI5" s="123"/>
      <c r="OAJ5" s="123"/>
      <c r="OAK5" s="123"/>
      <c r="OAL5" s="123"/>
      <c r="OAM5" s="123"/>
      <c r="OAN5" s="123"/>
      <c r="OAO5" s="123"/>
      <c r="OAP5" s="123"/>
      <c r="OAQ5" s="123"/>
      <c r="OAR5" s="123"/>
      <c r="OAS5" s="123"/>
      <c r="OAT5" s="123"/>
      <c r="OAU5" s="123"/>
      <c r="OAV5" s="123"/>
      <c r="OAW5" s="123"/>
      <c r="OAX5" s="123"/>
      <c r="OAY5" s="123"/>
      <c r="OAZ5" s="123"/>
      <c r="OBA5" s="123"/>
      <c r="OBB5" s="123"/>
      <c r="OBC5" s="123"/>
      <c r="OBD5" s="123"/>
      <c r="OBE5" s="123"/>
      <c r="OBF5" s="123"/>
      <c r="OBG5" s="123"/>
      <c r="OBH5" s="123"/>
      <c r="OBI5" s="123"/>
      <c r="OBJ5" s="123"/>
      <c r="OBK5" s="123"/>
      <c r="OBL5" s="123"/>
      <c r="OBM5" s="123"/>
      <c r="OBN5" s="123"/>
      <c r="OBO5" s="123"/>
      <c r="OBP5" s="123"/>
      <c r="OBQ5" s="123"/>
      <c r="OBR5" s="123"/>
      <c r="OBS5" s="123"/>
      <c r="OBT5" s="123"/>
      <c r="OBU5" s="123"/>
      <c r="OBV5" s="123"/>
      <c r="OBW5" s="123"/>
      <c r="OBX5" s="123"/>
      <c r="OBY5" s="123"/>
      <c r="OBZ5" s="123"/>
      <c r="OCA5" s="123"/>
      <c r="OCB5" s="123"/>
      <c r="OCC5" s="123"/>
      <c r="OCD5" s="123"/>
      <c r="OCE5" s="123"/>
      <c r="OCF5" s="123"/>
      <c r="OCG5" s="123"/>
      <c r="OCH5" s="123"/>
      <c r="OCI5" s="123"/>
      <c r="OCJ5" s="123"/>
      <c r="OCK5" s="123"/>
      <c r="OCL5" s="123"/>
      <c r="OCM5" s="123"/>
      <c r="OCN5" s="123"/>
      <c r="OCO5" s="123"/>
      <c r="OCP5" s="123"/>
      <c r="OCQ5" s="123"/>
      <c r="OCR5" s="123"/>
      <c r="OCS5" s="123"/>
      <c r="OCT5" s="123"/>
      <c r="OCU5" s="123"/>
      <c r="OCV5" s="123"/>
      <c r="OCW5" s="123"/>
      <c r="OCX5" s="123"/>
      <c r="OCY5" s="123"/>
      <c r="OCZ5" s="123"/>
      <c r="ODA5" s="123"/>
      <c r="ODB5" s="123"/>
      <c r="ODC5" s="123"/>
      <c r="ODD5" s="123"/>
      <c r="ODE5" s="123"/>
      <c r="ODF5" s="123"/>
      <c r="ODG5" s="123"/>
      <c r="ODH5" s="123"/>
      <c r="ODI5" s="123"/>
      <c r="ODJ5" s="123"/>
      <c r="ODK5" s="123"/>
      <c r="ODL5" s="123"/>
      <c r="ODM5" s="123"/>
      <c r="ODN5" s="123"/>
      <c r="ODO5" s="123"/>
      <c r="ODP5" s="123"/>
      <c r="ODQ5" s="123"/>
      <c r="ODR5" s="123"/>
      <c r="ODS5" s="123"/>
      <c r="ODT5" s="123"/>
      <c r="ODU5" s="123"/>
      <c r="ODV5" s="123"/>
      <c r="ODW5" s="123"/>
      <c r="ODX5" s="123"/>
      <c r="ODY5" s="123"/>
      <c r="ODZ5" s="123"/>
      <c r="OEA5" s="123"/>
      <c r="OEB5" s="123"/>
      <c r="OEC5" s="123"/>
      <c r="OED5" s="123"/>
      <c r="OEE5" s="123"/>
      <c r="OEF5" s="123"/>
      <c r="OEG5" s="123"/>
      <c r="OEH5" s="123"/>
      <c r="OEI5" s="123"/>
      <c r="OEJ5" s="123"/>
      <c r="OEK5" s="123"/>
      <c r="OEL5" s="123"/>
      <c r="OEM5" s="123"/>
      <c r="OEN5" s="123"/>
      <c r="OEO5" s="123"/>
      <c r="OEP5" s="123"/>
      <c r="OEQ5" s="123"/>
      <c r="OER5" s="123"/>
      <c r="OES5" s="123"/>
      <c r="OET5" s="123"/>
      <c r="OEU5" s="123"/>
      <c r="OEV5" s="123"/>
      <c r="OEW5" s="123"/>
      <c r="OEX5" s="123"/>
      <c r="OEY5" s="123"/>
      <c r="OEZ5" s="123"/>
      <c r="OFA5" s="123"/>
      <c r="OFB5" s="123"/>
      <c r="OFC5" s="123"/>
      <c r="OFD5" s="123"/>
      <c r="OFE5" s="123"/>
      <c r="OFF5" s="123"/>
      <c r="OFG5" s="123"/>
      <c r="OFH5" s="123"/>
      <c r="OFI5" s="123"/>
      <c r="OFJ5" s="123"/>
      <c r="OFK5" s="123"/>
      <c r="OFL5" s="123"/>
      <c r="OFM5" s="123"/>
      <c r="OFN5" s="123"/>
      <c r="OFO5" s="123"/>
      <c r="OFP5" s="123"/>
      <c r="OFQ5" s="123"/>
      <c r="OFR5" s="123"/>
      <c r="OFS5" s="123"/>
      <c r="OFT5" s="123"/>
      <c r="OFU5" s="123"/>
      <c r="OFV5" s="123"/>
      <c r="OFW5" s="123"/>
      <c r="OFX5" s="123"/>
      <c r="OFY5" s="123"/>
      <c r="OFZ5" s="123"/>
      <c r="OGA5" s="123"/>
      <c r="OGB5" s="123"/>
      <c r="OGC5" s="123"/>
      <c r="OGD5" s="123"/>
      <c r="OGE5" s="123"/>
      <c r="OGF5" s="123"/>
      <c r="OGG5" s="123"/>
      <c r="OGH5" s="123"/>
      <c r="OGI5" s="123"/>
      <c r="OGJ5" s="123"/>
      <c r="OGK5" s="123"/>
      <c r="OGL5" s="123"/>
      <c r="OGM5" s="123"/>
      <c r="OGN5" s="123"/>
      <c r="OGO5" s="123"/>
      <c r="OGP5" s="123"/>
      <c r="OGQ5" s="123"/>
      <c r="OGR5" s="123"/>
      <c r="OGS5" s="123"/>
      <c r="OGT5" s="123"/>
      <c r="OGU5" s="123"/>
      <c r="OGV5" s="123"/>
      <c r="OGW5" s="123"/>
      <c r="OGX5" s="123"/>
      <c r="OGY5" s="123"/>
      <c r="OGZ5" s="123"/>
      <c r="OHA5" s="123"/>
      <c r="OHB5" s="123"/>
      <c r="OHC5" s="123"/>
      <c r="OHD5" s="123"/>
      <c r="OHE5" s="123"/>
      <c r="OHF5" s="123"/>
      <c r="OHG5" s="123"/>
      <c r="OHH5" s="123"/>
      <c r="OHI5" s="123"/>
      <c r="OHJ5" s="123"/>
      <c r="OHK5" s="123"/>
      <c r="OHL5" s="123"/>
      <c r="OHM5" s="123"/>
      <c r="OHN5" s="123"/>
      <c r="OHO5" s="123"/>
      <c r="OHP5" s="123"/>
      <c r="OHQ5" s="123"/>
      <c r="OHR5" s="123"/>
      <c r="OHS5" s="123"/>
      <c r="OHT5" s="123"/>
      <c r="OHU5" s="123"/>
      <c r="OHV5" s="123"/>
      <c r="OHW5" s="123"/>
      <c r="OHX5" s="123"/>
      <c r="OHY5" s="123"/>
      <c r="OHZ5" s="123"/>
      <c r="OIA5" s="123"/>
      <c r="OIB5" s="123"/>
      <c r="OIC5" s="123"/>
      <c r="OID5" s="123"/>
      <c r="OIE5" s="123"/>
      <c r="OIF5" s="123"/>
      <c r="OIG5" s="123"/>
      <c r="OIH5" s="123"/>
      <c r="OII5" s="123"/>
      <c r="OIJ5" s="123"/>
      <c r="OIK5" s="123"/>
      <c r="OIL5" s="123"/>
      <c r="OIM5" s="123"/>
      <c r="OIN5" s="123"/>
      <c r="OIO5" s="123"/>
      <c r="OIP5" s="123"/>
      <c r="OIQ5" s="123"/>
      <c r="OIR5" s="123"/>
      <c r="OIS5" s="123"/>
      <c r="OIT5" s="123"/>
      <c r="OIU5" s="123"/>
      <c r="OIV5" s="123"/>
      <c r="OIW5" s="123"/>
      <c r="OIX5" s="123"/>
      <c r="OIY5" s="123"/>
      <c r="OIZ5" s="123"/>
      <c r="OJA5" s="123"/>
      <c r="OJB5" s="123"/>
      <c r="OJC5" s="123"/>
      <c r="OJD5" s="123"/>
      <c r="OJE5" s="123"/>
      <c r="OJF5" s="123"/>
      <c r="OJG5" s="123"/>
      <c r="OJH5" s="123"/>
      <c r="OJI5" s="123"/>
      <c r="OJJ5" s="123"/>
      <c r="OJK5" s="123"/>
      <c r="OJL5" s="123"/>
      <c r="OJM5" s="123"/>
      <c r="OJN5" s="123"/>
      <c r="OJO5" s="123"/>
      <c r="OJP5" s="123"/>
      <c r="OJQ5" s="123"/>
      <c r="OJR5" s="123"/>
      <c r="OJS5" s="123"/>
      <c r="OJT5" s="123"/>
      <c r="OJU5" s="123"/>
      <c r="OJV5" s="123"/>
      <c r="OJW5" s="123"/>
      <c r="OJX5" s="123"/>
      <c r="OJY5" s="123"/>
      <c r="OJZ5" s="123"/>
      <c r="OKA5" s="123"/>
      <c r="OKB5" s="123"/>
      <c r="OKC5" s="123"/>
      <c r="OKD5" s="123"/>
      <c r="OKE5" s="123"/>
      <c r="OKF5" s="123"/>
      <c r="OKG5" s="123"/>
      <c r="OKH5" s="123"/>
      <c r="OKI5" s="123"/>
      <c r="OKJ5" s="123"/>
      <c r="OKK5" s="123"/>
      <c r="OKL5" s="123"/>
      <c r="OKM5" s="123"/>
      <c r="OKN5" s="123"/>
      <c r="OKO5" s="123"/>
      <c r="OKP5" s="123"/>
      <c r="OKQ5" s="123"/>
      <c r="OKR5" s="123"/>
      <c r="OKS5" s="123"/>
      <c r="OKT5" s="123"/>
      <c r="OKU5" s="123"/>
      <c r="OKV5" s="123"/>
      <c r="OKW5" s="123"/>
      <c r="OKX5" s="123"/>
      <c r="OKY5" s="123"/>
      <c r="OKZ5" s="123"/>
      <c r="OLA5" s="123"/>
      <c r="OLB5" s="123"/>
      <c r="OLC5" s="123"/>
      <c r="OLD5" s="123"/>
      <c r="OLE5" s="123"/>
      <c r="OLF5" s="123"/>
      <c r="OLG5" s="123"/>
      <c r="OLH5" s="123"/>
      <c r="OLI5" s="123"/>
      <c r="OLJ5" s="123"/>
      <c r="OLK5" s="123"/>
      <c r="OLL5" s="123"/>
      <c r="OLM5" s="123"/>
      <c r="OLN5" s="123"/>
      <c r="OLO5" s="123"/>
      <c r="OLP5" s="123"/>
      <c r="OLQ5" s="123"/>
      <c r="OLR5" s="123"/>
      <c r="OLS5" s="123"/>
      <c r="OLT5" s="123"/>
      <c r="OLU5" s="123"/>
      <c r="OLV5" s="123"/>
      <c r="OLW5" s="123"/>
      <c r="OLX5" s="123"/>
      <c r="OLY5" s="123"/>
      <c r="OLZ5" s="123"/>
      <c r="OMA5" s="123"/>
      <c r="OMB5" s="123"/>
      <c r="OMC5" s="123"/>
      <c r="OMD5" s="123"/>
      <c r="OME5" s="123"/>
      <c r="OMF5" s="123"/>
      <c r="OMG5" s="123"/>
      <c r="OMH5" s="123"/>
      <c r="OMI5" s="123"/>
      <c r="OMJ5" s="123"/>
      <c r="OMK5" s="123"/>
      <c r="OML5" s="123"/>
      <c r="OMM5" s="123"/>
      <c r="OMN5" s="123"/>
      <c r="OMO5" s="123"/>
      <c r="OMP5" s="123"/>
      <c r="OMQ5" s="123"/>
      <c r="OMR5" s="123"/>
      <c r="OMS5" s="123"/>
      <c r="OMT5" s="123"/>
      <c r="OMU5" s="123"/>
      <c r="OMV5" s="123"/>
      <c r="OMW5" s="123"/>
      <c r="OMX5" s="123"/>
      <c r="OMY5" s="123"/>
      <c r="OMZ5" s="123"/>
      <c r="ONA5" s="123"/>
      <c r="ONB5" s="123"/>
      <c r="ONC5" s="123"/>
      <c r="OND5" s="123"/>
      <c r="ONE5" s="123"/>
      <c r="ONF5" s="123"/>
      <c r="ONG5" s="123"/>
      <c r="ONH5" s="123"/>
      <c r="ONI5" s="123"/>
      <c r="ONJ5" s="123"/>
      <c r="ONK5" s="123"/>
      <c r="ONL5" s="123"/>
      <c r="ONM5" s="123"/>
      <c r="ONN5" s="123"/>
      <c r="ONO5" s="123"/>
      <c r="ONP5" s="123"/>
      <c r="ONQ5" s="123"/>
      <c r="ONR5" s="123"/>
      <c r="ONS5" s="123"/>
      <c r="ONT5" s="123"/>
      <c r="ONU5" s="123"/>
      <c r="ONV5" s="123"/>
      <c r="ONW5" s="123"/>
      <c r="ONX5" s="123"/>
      <c r="ONY5" s="123"/>
      <c r="ONZ5" s="123"/>
      <c r="OOA5" s="123"/>
      <c r="OOB5" s="123"/>
      <c r="OOC5" s="123"/>
      <c r="OOD5" s="123"/>
      <c r="OOE5" s="123"/>
      <c r="OOF5" s="123"/>
      <c r="OOG5" s="123"/>
      <c r="OOH5" s="123"/>
      <c r="OOI5" s="123"/>
      <c r="OOJ5" s="123"/>
      <c r="OOK5" s="123"/>
      <c r="OOL5" s="123"/>
      <c r="OOM5" s="123"/>
      <c r="OON5" s="123"/>
      <c r="OOO5" s="123"/>
      <c r="OOP5" s="123"/>
      <c r="OOQ5" s="123"/>
      <c r="OOR5" s="123"/>
      <c r="OOS5" s="123"/>
      <c r="OOT5" s="123"/>
      <c r="OOU5" s="123"/>
      <c r="OOV5" s="123"/>
      <c r="OOW5" s="123"/>
      <c r="OOX5" s="123"/>
      <c r="OOY5" s="123"/>
      <c r="OOZ5" s="123"/>
      <c r="OPA5" s="123"/>
      <c r="OPB5" s="123"/>
      <c r="OPC5" s="123"/>
      <c r="OPD5" s="123"/>
      <c r="OPE5" s="123"/>
      <c r="OPF5" s="123"/>
      <c r="OPG5" s="123"/>
      <c r="OPH5" s="123"/>
      <c r="OPI5" s="123"/>
      <c r="OPJ5" s="123"/>
      <c r="OPK5" s="123"/>
      <c r="OPL5" s="123"/>
      <c r="OPM5" s="123"/>
      <c r="OPN5" s="123"/>
      <c r="OPO5" s="123"/>
      <c r="OPP5" s="123"/>
      <c r="OPQ5" s="123"/>
      <c r="OPR5" s="123"/>
      <c r="OPS5" s="123"/>
      <c r="OPT5" s="123"/>
      <c r="OPU5" s="123"/>
      <c r="OPV5" s="123"/>
      <c r="OPW5" s="123"/>
      <c r="OPX5" s="123"/>
      <c r="OPY5" s="123"/>
      <c r="OPZ5" s="123"/>
      <c r="OQA5" s="123"/>
      <c r="OQB5" s="123"/>
      <c r="OQC5" s="123"/>
      <c r="OQD5" s="123"/>
      <c r="OQE5" s="123"/>
      <c r="OQF5" s="123"/>
      <c r="OQG5" s="123"/>
      <c r="OQH5" s="123"/>
      <c r="OQI5" s="123"/>
      <c r="OQJ5" s="123"/>
      <c r="OQK5" s="123"/>
      <c r="OQL5" s="123"/>
      <c r="OQM5" s="123"/>
      <c r="OQN5" s="123"/>
      <c r="OQO5" s="123"/>
      <c r="OQP5" s="123"/>
      <c r="OQQ5" s="123"/>
      <c r="OQR5" s="123"/>
      <c r="OQS5" s="123"/>
      <c r="OQT5" s="123"/>
      <c r="OQU5" s="123"/>
      <c r="OQV5" s="123"/>
      <c r="OQW5" s="123"/>
      <c r="OQX5" s="123"/>
      <c r="OQY5" s="123"/>
      <c r="OQZ5" s="123"/>
      <c r="ORA5" s="123"/>
      <c r="ORB5" s="123"/>
      <c r="ORC5" s="123"/>
      <c r="ORD5" s="123"/>
      <c r="ORE5" s="123"/>
      <c r="ORF5" s="123"/>
      <c r="ORG5" s="123"/>
      <c r="ORH5" s="123"/>
      <c r="ORI5" s="123"/>
      <c r="ORJ5" s="123"/>
      <c r="ORK5" s="123"/>
      <c r="ORL5" s="123"/>
      <c r="ORM5" s="123"/>
      <c r="ORN5" s="123"/>
      <c r="ORO5" s="123"/>
      <c r="ORP5" s="123"/>
      <c r="ORQ5" s="123"/>
      <c r="ORR5" s="123"/>
      <c r="ORS5" s="123"/>
      <c r="ORT5" s="123"/>
      <c r="ORU5" s="123"/>
      <c r="ORV5" s="123"/>
      <c r="ORW5" s="123"/>
      <c r="ORX5" s="123"/>
      <c r="ORY5" s="123"/>
      <c r="ORZ5" s="123"/>
      <c r="OSA5" s="123"/>
      <c r="OSB5" s="123"/>
      <c r="OSC5" s="123"/>
      <c r="OSD5" s="123"/>
      <c r="OSE5" s="123"/>
      <c r="OSF5" s="123"/>
      <c r="OSG5" s="123"/>
      <c r="OSH5" s="123"/>
      <c r="OSI5" s="123"/>
      <c r="OSJ5" s="123"/>
      <c r="OSK5" s="123"/>
      <c r="OSL5" s="123"/>
      <c r="OSM5" s="123"/>
      <c r="OSN5" s="123"/>
      <c r="OSO5" s="123"/>
      <c r="OSP5" s="123"/>
      <c r="OSQ5" s="123"/>
      <c r="OSR5" s="123"/>
      <c r="OSS5" s="123"/>
      <c r="OST5" s="123"/>
      <c r="OSU5" s="123"/>
      <c r="OSV5" s="123"/>
      <c r="OSW5" s="123"/>
      <c r="OSX5" s="123"/>
      <c r="OSY5" s="123"/>
      <c r="OSZ5" s="123"/>
      <c r="OTA5" s="123"/>
      <c r="OTB5" s="123"/>
      <c r="OTC5" s="123"/>
      <c r="OTD5" s="123"/>
      <c r="OTE5" s="123"/>
      <c r="OTF5" s="123"/>
      <c r="OTG5" s="123"/>
      <c r="OTH5" s="123"/>
      <c r="OTI5" s="123"/>
      <c r="OTJ5" s="123"/>
      <c r="OTK5" s="123"/>
      <c r="OTL5" s="123"/>
      <c r="OTM5" s="123"/>
      <c r="OTN5" s="123"/>
      <c r="OTO5" s="123"/>
      <c r="OTP5" s="123"/>
      <c r="OTQ5" s="123"/>
      <c r="OTR5" s="123"/>
      <c r="OTS5" s="123"/>
      <c r="OTT5" s="123"/>
      <c r="OTU5" s="123"/>
      <c r="OTV5" s="123"/>
      <c r="OTW5" s="123"/>
      <c r="OTX5" s="123"/>
      <c r="OTY5" s="123"/>
      <c r="OTZ5" s="123"/>
      <c r="OUA5" s="123"/>
      <c r="OUB5" s="123"/>
      <c r="OUC5" s="123"/>
      <c r="OUD5" s="123"/>
      <c r="OUE5" s="123"/>
      <c r="OUF5" s="123"/>
      <c r="OUG5" s="123"/>
      <c r="OUH5" s="123"/>
      <c r="OUI5" s="123"/>
      <c r="OUJ5" s="123"/>
      <c r="OUK5" s="123"/>
      <c r="OUL5" s="123"/>
      <c r="OUM5" s="123"/>
      <c r="OUN5" s="123"/>
      <c r="OUO5" s="123"/>
      <c r="OUP5" s="123"/>
      <c r="OUQ5" s="123"/>
      <c r="OUR5" s="123"/>
      <c r="OUS5" s="123"/>
      <c r="OUT5" s="123"/>
      <c r="OUU5" s="123"/>
      <c r="OUV5" s="123"/>
      <c r="OUW5" s="123"/>
      <c r="OUX5" s="123"/>
      <c r="OUY5" s="123"/>
      <c r="OUZ5" s="123"/>
      <c r="OVA5" s="123"/>
      <c r="OVB5" s="123"/>
      <c r="OVC5" s="123"/>
      <c r="OVD5" s="123"/>
      <c r="OVE5" s="123"/>
      <c r="OVF5" s="123"/>
      <c r="OVG5" s="123"/>
      <c r="OVH5" s="123"/>
      <c r="OVI5" s="123"/>
      <c r="OVJ5" s="123"/>
      <c r="OVK5" s="123"/>
      <c r="OVL5" s="123"/>
      <c r="OVM5" s="123"/>
      <c r="OVN5" s="123"/>
      <c r="OVO5" s="123"/>
      <c r="OVP5" s="123"/>
      <c r="OVQ5" s="123"/>
      <c r="OVR5" s="123"/>
      <c r="OVS5" s="123"/>
      <c r="OVT5" s="123"/>
      <c r="OVU5" s="123"/>
      <c r="OVV5" s="123"/>
      <c r="OVW5" s="123"/>
      <c r="OVX5" s="123"/>
      <c r="OVY5" s="123"/>
      <c r="OVZ5" s="123"/>
      <c r="OWA5" s="123"/>
      <c r="OWB5" s="123"/>
      <c r="OWC5" s="123"/>
      <c r="OWD5" s="123"/>
      <c r="OWE5" s="123"/>
      <c r="OWF5" s="123"/>
      <c r="OWG5" s="123"/>
      <c r="OWH5" s="123"/>
      <c r="OWI5" s="123"/>
      <c r="OWJ5" s="123"/>
      <c r="OWK5" s="123"/>
      <c r="OWL5" s="123"/>
      <c r="OWM5" s="123"/>
      <c r="OWN5" s="123"/>
      <c r="OWO5" s="123"/>
      <c r="OWP5" s="123"/>
      <c r="OWQ5" s="123"/>
      <c r="OWR5" s="123"/>
      <c r="OWS5" s="123"/>
      <c r="OWT5" s="123"/>
      <c r="OWU5" s="123"/>
      <c r="OWV5" s="123"/>
      <c r="OWW5" s="123"/>
      <c r="OWX5" s="123"/>
      <c r="OWY5" s="123"/>
      <c r="OWZ5" s="123"/>
      <c r="OXA5" s="123"/>
      <c r="OXB5" s="123"/>
      <c r="OXC5" s="123"/>
      <c r="OXD5" s="123"/>
      <c r="OXE5" s="123"/>
      <c r="OXF5" s="123"/>
      <c r="OXG5" s="123"/>
      <c r="OXH5" s="123"/>
      <c r="OXI5" s="123"/>
      <c r="OXJ5" s="123"/>
      <c r="OXK5" s="123"/>
      <c r="OXL5" s="123"/>
      <c r="OXM5" s="123"/>
      <c r="OXN5" s="123"/>
      <c r="OXO5" s="123"/>
      <c r="OXP5" s="123"/>
      <c r="OXQ5" s="123"/>
      <c r="OXR5" s="123"/>
      <c r="OXS5" s="123"/>
      <c r="OXT5" s="123"/>
      <c r="OXU5" s="123"/>
      <c r="OXV5" s="123"/>
      <c r="OXW5" s="123"/>
      <c r="OXX5" s="123"/>
      <c r="OXY5" s="123"/>
      <c r="OXZ5" s="123"/>
      <c r="OYA5" s="123"/>
      <c r="OYB5" s="123"/>
      <c r="OYC5" s="123"/>
      <c r="OYD5" s="123"/>
      <c r="OYE5" s="123"/>
      <c r="OYF5" s="123"/>
      <c r="OYG5" s="123"/>
      <c r="OYH5" s="123"/>
      <c r="OYI5" s="123"/>
      <c r="OYJ5" s="123"/>
      <c r="OYK5" s="123"/>
      <c r="OYL5" s="123"/>
      <c r="OYM5" s="123"/>
      <c r="OYN5" s="123"/>
      <c r="OYO5" s="123"/>
      <c r="OYP5" s="123"/>
      <c r="OYQ5" s="123"/>
      <c r="OYR5" s="123"/>
      <c r="OYS5" s="123"/>
      <c r="OYT5" s="123"/>
      <c r="OYU5" s="123"/>
      <c r="OYV5" s="123"/>
      <c r="OYW5" s="123"/>
      <c r="OYX5" s="123"/>
      <c r="OYY5" s="123"/>
      <c r="OYZ5" s="123"/>
      <c r="OZA5" s="123"/>
      <c r="OZB5" s="123"/>
      <c r="OZC5" s="123"/>
      <c r="OZD5" s="123"/>
      <c r="OZE5" s="123"/>
      <c r="OZF5" s="123"/>
      <c r="OZG5" s="123"/>
      <c r="OZH5" s="123"/>
      <c r="OZI5" s="123"/>
      <c r="OZJ5" s="123"/>
      <c r="OZK5" s="123"/>
      <c r="OZL5" s="123"/>
      <c r="OZM5" s="123"/>
      <c r="OZN5" s="123"/>
      <c r="OZO5" s="123"/>
      <c r="OZP5" s="123"/>
      <c r="OZQ5" s="123"/>
      <c r="OZR5" s="123"/>
      <c r="OZS5" s="123"/>
      <c r="OZT5" s="123"/>
      <c r="OZU5" s="123"/>
      <c r="OZV5" s="123"/>
      <c r="OZW5" s="123"/>
      <c r="OZX5" s="123"/>
      <c r="OZY5" s="123"/>
      <c r="OZZ5" s="123"/>
      <c r="PAA5" s="123"/>
      <c r="PAB5" s="123"/>
      <c r="PAC5" s="123"/>
      <c r="PAD5" s="123"/>
      <c r="PAE5" s="123"/>
      <c r="PAF5" s="123"/>
      <c r="PAG5" s="123"/>
      <c r="PAH5" s="123"/>
      <c r="PAI5" s="123"/>
      <c r="PAJ5" s="123"/>
      <c r="PAK5" s="123"/>
      <c r="PAL5" s="123"/>
      <c r="PAM5" s="123"/>
      <c r="PAN5" s="123"/>
      <c r="PAO5" s="123"/>
      <c r="PAP5" s="123"/>
      <c r="PAQ5" s="123"/>
      <c r="PAR5" s="123"/>
      <c r="PAS5" s="123"/>
      <c r="PAT5" s="123"/>
      <c r="PAU5" s="123"/>
      <c r="PAV5" s="123"/>
      <c r="PAW5" s="123"/>
      <c r="PAX5" s="123"/>
      <c r="PAY5" s="123"/>
      <c r="PAZ5" s="123"/>
      <c r="PBA5" s="123"/>
      <c r="PBB5" s="123"/>
      <c r="PBC5" s="123"/>
      <c r="PBD5" s="123"/>
      <c r="PBE5" s="123"/>
      <c r="PBF5" s="123"/>
      <c r="PBG5" s="123"/>
      <c r="PBH5" s="123"/>
      <c r="PBI5" s="123"/>
      <c r="PBJ5" s="123"/>
      <c r="PBK5" s="123"/>
      <c r="PBL5" s="123"/>
      <c r="PBM5" s="123"/>
      <c r="PBN5" s="123"/>
      <c r="PBO5" s="123"/>
      <c r="PBP5" s="123"/>
      <c r="PBQ5" s="123"/>
      <c r="PBR5" s="123"/>
      <c r="PBS5" s="123"/>
      <c r="PBT5" s="123"/>
      <c r="PBU5" s="123"/>
      <c r="PBV5" s="123"/>
      <c r="PBW5" s="123"/>
      <c r="PBX5" s="123"/>
      <c r="PBY5" s="123"/>
      <c r="PBZ5" s="123"/>
      <c r="PCA5" s="123"/>
      <c r="PCB5" s="123"/>
      <c r="PCC5" s="123"/>
      <c r="PCD5" s="123"/>
      <c r="PCE5" s="123"/>
      <c r="PCF5" s="123"/>
      <c r="PCG5" s="123"/>
      <c r="PCH5" s="123"/>
      <c r="PCI5" s="123"/>
      <c r="PCJ5" s="123"/>
      <c r="PCK5" s="123"/>
      <c r="PCL5" s="123"/>
      <c r="PCM5" s="123"/>
      <c r="PCN5" s="123"/>
      <c r="PCO5" s="123"/>
      <c r="PCP5" s="123"/>
      <c r="PCQ5" s="123"/>
      <c r="PCR5" s="123"/>
      <c r="PCS5" s="123"/>
      <c r="PCT5" s="123"/>
      <c r="PCU5" s="123"/>
      <c r="PCV5" s="123"/>
      <c r="PCW5" s="123"/>
      <c r="PCX5" s="123"/>
      <c r="PCY5" s="123"/>
      <c r="PCZ5" s="123"/>
      <c r="PDA5" s="123"/>
      <c r="PDB5" s="123"/>
      <c r="PDC5" s="123"/>
      <c r="PDD5" s="123"/>
      <c r="PDE5" s="123"/>
      <c r="PDF5" s="123"/>
      <c r="PDG5" s="123"/>
      <c r="PDH5" s="123"/>
      <c r="PDI5" s="123"/>
      <c r="PDJ5" s="123"/>
      <c r="PDK5" s="123"/>
      <c r="PDL5" s="123"/>
      <c r="PDM5" s="123"/>
      <c r="PDN5" s="123"/>
      <c r="PDO5" s="123"/>
      <c r="PDP5" s="123"/>
      <c r="PDQ5" s="123"/>
      <c r="PDR5" s="123"/>
      <c r="PDS5" s="123"/>
      <c r="PDT5" s="123"/>
      <c r="PDU5" s="123"/>
      <c r="PDV5" s="123"/>
      <c r="PDW5" s="123"/>
      <c r="PDX5" s="123"/>
      <c r="PDY5" s="123"/>
      <c r="PDZ5" s="123"/>
      <c r="PEA5" s="123"/>
      <c r="PEB5" s="123"/>
      <c r="PEC5" s="123"/>
      <c r="PED5" s="123"/>
      <c r="PEE5" s="123"/>
      <c r="PEF5" s="123"/>
      <c r="PEG5" s="123"/>
      <c r="PEH5" s="123"/>
      <c r="PEI5" s="123"/>
      <c r="PEJ5" s="123"/>
      <c r="PEK5" s="123"/>
      <c r="PEL5" s="123"/>
      <c r="PEM5" s="123"/>
      <c r="PEN5" s="123"/>
      <c r="PEO5" s="123"/>
      <c r="PEP5" s="123"/>
      <c r="PEQ5" s="123"/>
      <c r="PER5" s="123"/>
      <c r="PES5" s="123"/>
      <c r="PET5" s="123"/>
      <c r="PEU5" s="123"/>
      <c r="PEV5" s="123"/>
      <c r="PEW5" s="123"/>
      <c r="PEX5" s="123"/>
      <c r="PEY5" s="123"/>
      <c r="PEZ5" s="123"/>
      <c r="PFA5" s="123"/>
      <c r="PFB5" s="123"/>
      <c r="PFC5" s="123"/>
      <c r="PFD5" s="123"/>
      <c r="PFE5" s="123"/>
      <c r="PFF5" s="123"/>
      <c r="PFG5" s="123"/>
      <c r="PFH5" s="123"/>
      <c r="PFI5" s="123"/>
      <c r="PFJ5" s="123"/>
      <c r="PFK5" s="123"/>
      <c r="PFL5" s="123"/>
      <c r="PFM5" s="123"/>
      <c r="PFN5" s="123"/>
      <c r="PFO5" s="123"/>
      <c r="PFP5" s="123"/>
      <c r="PFQ5" s="123"/>
      <c r="PFR5" s="123"/>
      <c r="PFS5" s="123"/>
      <c r="PFT5" s="123"/>
      <c r="PFU5" s="123"/>
      <c r="PFV5" s="123"/>
      <c r="PFW5" s="123"/>
      <c r="PFX5" s="123"/>
      <c r="PFY5" s="123"/>
      <c r="PFZ5" s="123"/>
      <c r="PGA5" s="123"/>
      <c r="PGB5" s="123"/>
      <c r="PGC5" s="123"/>
      <c r="PGD5" s="123"/>
      <c r="PGE5" s="123"/>
      <c r="PGF5" s="123"/>
      <c r="PGG5" s="123"/>
      <c r="PGH5" s="123"/>
      <c r="PGI5" s="123"/>
      <c r="PGJ5" s="123"/>
      <c r="PGK5" s="123"/>
      <c r="PGL5" s="123"/>
      <c r="PGM5" s="123"/>
      <c r="PGN5" s="123"/>
      <c r="PGO5" s="123"/>
      <c r="PGP5" s="123"/>
      <c r="PGQ5" s="123"/>
      <c r="PGR5" s="123"/>
      <c r="PGS5" s="123"/>
      <c r="PGT5" s="123"/>
      <c r="PGU5" s="123"/>
      <c r="PGV5" s="123"/>
      <c r="PGW5" s="123"/>
      <c r="PGX5" s="123"/>
      <c r="PGY5" s="123"/>
      <c r="PGZ5" s="123"/>
      <c r="PHA5" s="123"/>
      <c r="PHB5" s="123"/>
      <c r="PHC5" s="123"/>
      <c r="PHD5" s="123"/>
      <c r="PHE5" s="123"/>
      <c r="PHF5" s="123"/>
      <c r="PHG5" s="123"/>
      <c r="PHH5" s="123"/>
      <c r="PHI5" s="123"/>
      <c r="PHJ5" s="123"/>
      <c r="PHK5" s="123"/>
      <c r="PHL5" s="123"/>
      <c r="PHM5" s="123"/>
      <c r="PHN5" s="123"/>
      <c r="PHO5" s="123"/>
      <c r="PHP5" s="123"/>
      <c r="PHQ5" s="123"/>
      <c r="PHR5" s="123"/>
      <c r="PHS5" s="123"/>
      <c r="PHT5" s="123"/>
      <c r="PHU5" s="123"/>
      <c r="PHV5" s="123"/>
      <c r="PHW5" s="123"/>
      <c r="PHX5" s="123"/>
      <c r="PHY5" s="123"/>
      <c r="PHZ5" s="123"/>
      <c r="PIA5" s="123"/>
      <c r="PIB5" s="123"/>
      <c r="PIC5" s="123"/>
      <c r="PID5" s="123"/>
      <c r="PIE5" s="123"/>
      <c r="PIF5" s="123"/>
      <c r="PIG5" s="123"/>
      <c r="PIH5" s="123"/>
      <c r="PII5" s="123"/>
      <c r="PIJ5" s="123"/>
      <c r="PIK5" s="123"/>
      <c r="PIL5" s="123"/>
      <c r="PIM5" s="123"/>
      <c r="PIN5" s="123"/>
      <c r="PIO5" s="123"/>
      <c r="PIP5" s="123"/>
      <c r="PIQ5" s="123"/>
      <c r="PIR5" s="123"/>
      <c r="PIS5" s="123"/>
      <c r="PIT5" s="123"/>
      <c r="PIU5" s="123"/>
      <c r="PIV5" s="123"/>
      <c r="PIW5" s="123"/>
      <c r="PIX5" s="123"/>
      <c r="PIY5" s="123"/>
      <c r="PIZ5" s="123"/>
      <c r="PJA5" s="123"/>
      <c r="PJB5" s="123"/>
      <c r="PJC5" s="123"/>
      <c r="PJD5" s="123"/>
      <c r="PJE5" s="123"/>
      <c r="PJF5" s="123"/>
      <c r="PJG5" s="123"/>
      <c r="PJH5" s="123"/>
      <c r="PJI5" s="123"/>
      <c r="PJJ5" s="123"/>
      <c r="PJK5" s="123"/>
      <c r="PJL5" s="123"/>
      <c r="PJM5" s="123"/>
      <c r="PJN5" s="123"/>
      <c r="PJO5" s="123"/>
      <c r="PJP5" s="123"/>
      <c r="PJQ5" s="123"/>
      <c r="PJR5" s="123"/>
      <c r="PJS5" s="123"/>
      <c r="PJT5" s="123"/>
      <c r="PJU5" s="123"/>
      <c r="PJV5" s="123"/>
      <c r="PJW5" s="123"/>
      <c r="PJX5" s="123"/>
      <c r="PJY5" s="123"/>
      <c r="PJZ5" s="123"/>
      <c r="PKA5" s="123"/>
      <c r="PKB5" s="123"/>
      <c r="PKC5" s="123"/>
      <c r="PKD5" s="123"/>
      <c r="PKE5" s="123"/>
      <c r="PKF5" s="123"/>
      <c r="PKG5" s="123"/>
      <c r="PKH5" s="123"/>
      <c r="PKI5" s="123"/>
      <c r="PKJ5" s="123"/>
      <c r="PKK5" s="123"/>
      <c r="PKL5" s="123"/>
      <c r="PKM5" s="123"/>
      <c r="PKN5" s="123"/>
      <c r="PKO5" s="123"/>
      <c r="PKP5" s="123"/>
      <c r="PKQ5" s="123"/>
      <c r="PKR5" s="123"/>
      <c r="PKS5" s="123"/>
      <c r="PKT5" s="123"/>
      <c r="PKU5" s="123"/>
      <c r="PKV5" s="123"/>
      <c r="PKW5" s="123"/>
      <c r="PKX5" s="123"/>
      <c r="PKY5" s="123"/>
      <c r="PKZ5" s="123"/>
      <c r="PLA5" s="123"/>
      <c r="PLB5" s="123"/>
      <c r="PLC5" s="123"/>
      <c r="PLD5" s="123"/>
      <c r="PLE5" s="123"/>
      <c r="PLF5" s="123"/>
      <c r="PLG5" s="123"/>
      <c r="PLH5" s="123"/>
      <c r="PLI5" s="123"/>
      <c r="PLJ5" s="123"/>
      <c r="PLK5" s="123"/>
      <c r="PLL5" s="123"/>
      <c r="PLM5" s="123"/>
      <c r="PLN5" s="123"/>
      <c r="PLO5" s="123"/>
      <c r="PLP5" s="123"/>
      <c r="PLQ5" s="123"/>
      <c r="PLR5" s="123"/>
      <c r="PLS5" s="123"/>
      <c r="PLT5" s="123"/>
      <c r="PLU5" s="123"/>
      <c r="PLV5" s="123"/>
      <c r="PLW5" s="123"/>
      <c r="PLX5" s="123"/>
      <c r="PLY5" s="123"/>
      <c r="PLZ5" s="123"/>
      <c r="PMA5" s="123"/>
      <c r="PMB5" s="123"/>
      <c r="PMC5" s="123"/>
      <c r="PMD5" s="123"/>
      <c r="PME5" s="123"/>
      <c r="PMF5" s="123"/>
      <c r="PMG5" s="123"/>
      <c r="PMH5" s="123"/>
      <c r="PMI5" s="123"/>
      <c r="PMJ5" s="123"/>
      <c r="PMK5" s="123"/>
      <c r="PML5" s="123"/>
      <c r="PMM5" s="123"/>
      <c r="PMN5" s="123"/>
      <c r="PMO5" s="123"/>
      <c r="PMP5" s="123"/>
      <c r="PMQ5" s="123"/>
      <c r="PMR5" s="123"/>
      <c r="PMS5" s="123"/>
      <c r="PMT5" s="123"/>
      <c r="PMU5" s="123"/>
      <c r="PMV5" s="123"/>
      <c r="PMW5" s="123"/>
      <c r="PMX5" s="123"/>
      <c r="PMY5" s="123"/>
      <c r="PMZ5" s="123"/>
      <c r="PNA5" s="123"/>
      <c r="PNB5" s="123"/>
      <c r="PNC5" s="123"/>
      <c r="PND5" s="123"/>
      <c r="PNE5" s="123"/>
      <c r="PNF5" s="123"/>
      <c r="PNG5" s="123"/>
      <c r="PNH5" s="123"/>
      <c r="PNI5" s="123"/>
      <c r="PNJ5" s="123"/>
      <c r="PNK5" s="123"/>
      <c r="PNL5" s="123"/>
      <c r="PNM5" s="123"/>
      <c r="PNN5" s="123"/>
      <c r="PNO5" s="123"/>
      <c r="PNP5" s="123"/>
      <c r="PNQ5" s="123"/>
      <c r="PNR5" s="123"/>
      <c r="PNS5" s="123"/>
      <c r="PNT5" s="123"/>
      <c r="PNU5" s="123"/>
      <c r="PNV5" s="123"/>
      <c r="PNW5" s="123"/>
      <c r="PNX5" s="123"/>
      <c r="PNY5" s="123"/>
      <c r="PNZ5" s="123"/>
      <c r="POA5" s="123"/>
      <c r="POB5" s="123"/>
      <c r="POC5" s="123"/>
      <c r="POD5" s="123"/>
      <c r="POE5" s="123"/>
      <c r="POF5" s="123"/>
      <c r="POG5" s="123"/>
      <c r="POH5" s="123"/>
      <c r="POI5" s="123"/>
      <c r="POJ5" s="123"/>
      <c r="POK5" s="123"/>
      <c r="POL5" s="123"/>
      <c r="POM5" s="123"/>
      <c r="PON5" s="123"/>
      <c r="POO5" s="123"/>
      <c r="POP5" s="123"/>
      <c r="POQ5" s="123"/>
      <c r="POR5" s="123"/>
      <c r="POS5" s="123"/>
      <c r="POT5" s="123"/>
      <c r="POU5" s="123"/>
      <c r="POV5" s="123"/>
      <c r="POW5" s="123"/>
      <c r="POX5" s="123"/>
      <c r="POY5" s="123"/>
      <c r="POZ5" s="123"/>
      <c r="PPA5" s="123"/>
      <c r="PPB5" s="123"/>
      <c r="PPC5" s="123"/>
      <c r="PPD5" s="123"/>
      <c r="PPE5" s="123"/>
      <c r="PPF5" s="123"/>
      <c r="PPG5" s="123"/>
      <c r="PPH5" s="123"/>
      <c r="PPI5" s="123"/>
      <c r="PPJ5" s="123"/>
      <c r="PPK5" s="123"/>
      <c r="PPL5" s="123"/>
      <c r="PPM5" s="123"/>
      <c r="PPN5" s="123"/>
      <c r="PPO5" s="123"/>
      <c r="PPP5" s="123"/>
      <c r="PPQ5" s="123"/>
      <c r="PPR5" s="123"/>
      <c r="PPS5" s="123"/>
      <c r="PPT5" s="123"/>
      <c r="PPU5" s="123"/>
      <c r="PPV5" s="123"/>
      <c r="PPW5" s="123"/>
      <c r="PPX5" s="123"/>
      <c r="PPY5" s="123"/>
      <c r="PPZ5" s="123"/>
      <c r="PQA5" s="123"/>
      <c r="PQB5" s="123"/>
      <c r="PQC5" s="123"/>
      <c r="PQD5" s="123"/>
      <c r="PQE5" s="123"/>
      <c r="PQF5" s="123"/>
      <c r="PQG5" s="123"/>
      <c r="PQH5" s="123"/>
      <c r="PQI5" s="123"/>
      <c r="PQJ5" s="123"/>
      <c r="PQK5" s="123"/>
      <c r="PQL5" s="123"/>
      <c r="PQM5" s="123"/>
      <c r="PQN5" s="123"/>
      <c r="PQO5" s="123"/>
      <c r="PQP5" s="123"/>
      <c r="PQQ5" s="123"/>
      <c r="PQR5" s="123"/>
      <c r="PQS5" s="123"/>
      <c r="PQT5" s="123"/>
      <c r="PQU5" s="123"/>
      <c r="PQV5" s="123"/>
      <c r="PQW5" s="123"/>
      <c r="PQX5" s="123"/>
      <c r="PQY5" s="123"/>
      <c r="PQZ5" s="123"/>
      <c r="PRA5" s="123"/>
      <c r="PRB5" s="123"/>
      <c r="PRC5" s="123"/>
      <c r="PRD5" s="123"/>
      <c r="PRE5" s="123"/>
      <c r="PRF5" s="123"/>
      <c r="PRG5" s="123"/>
      <c r="PRH5" s="123"/>
      <c r="PRI5" s="123"/>
      <c r="PRJ5" s="123"/>
      <c r="PRK5" s="123"/>
      <c r="PRL5" s="123"/>
      <c r="PRM5" s="123"/>
      <c r="PRN5" s="123"/>
      <c r="PRO5" s="123"/>
      <c r="PRP5" s="123"/>
      <c r="PRQ5" s="123"/>
      <c r="PRR5" s="123"/>
      <c r="PRS5" s="123"/>
      <c r="PRT5" s="123"/>
      <c r="PRU5" s="123"/>
      <c r="PRV5" s="123"/>
      <c r="PRW5" s="123"/>
      <c r="PRX5" s="123"/>
      <c r="PRY5" s="123"/>
      <c r="PRZ5" s="123"/>
      <c r="PSA5" s="123"/>
      <c r="PSB5" s="123"/>
      <c r="PSC5" s="123"/>
      <c r="PSD5" s="123"/>
      <c r="PSE5" s="123"/>
      <c r="PSF5" s="123"/>
      <c r="PSG5" s="123"/>
      <c r="PSH5" s="123"/>
      <c r="PSI5" s="123"/>
      <c r="PSJ5" s="123"/>
      <c r="PSK5" s="123"/>
      <c r="PSL5" s="123"/>
      <c r="PSM5" s="123"/>
      <c r="PSN5" s="123"/>
      <c r="PSO5" s="123"/>
      <c r="PSP5" s="123"/>
      <c r="PSQ5" s="123"/>
      <c r="PSR5" s="123"/>
      <c r="PSS5" s="123"/>
      <c r="PST5" s="123"/>
      <c r="PSU5" s="123"/>
      <c r="PSV5" s="123"/>
      <c r="PSW5" s="123"/>
      <c r="PSX5" s="123"/>
      <c r="PSY5" s="123"/>
      <c r="PSZ5" s="123"/>
      <c r="PTA5" s="123"/>
      <c r="PTB5" s="123"/>
      <c r="PTC5" s="123"/>
      <c r="PTD5" s="123"/>
      <c r="PTE5" s="123"/>
      <c r="PTF5" s="123"/>
      <c r="PTG5" s="123"/>
      <c r="PTH5" s="123"/>
      <c r="PTI5" s="123"/>
      <c r="PTJ5" s="123"/>
      <c r="PTK5" s="123"/>
      <c r="PTL5" s="123"/>
      <c r="PTM5" s="123"/>
      <c r="PTN5" s="123"/>
      <c r="PTO5" s="123"/>
      <c r="PTP5" s="123"/>
      <c r="PTQ5" s="123"/>
      <c r="PTR5" s="123"/>
      <c r="PTS5" s="123"/>
      <c r="PTT5" s="123"/>
      <c r="PTU5" s="123"/>
      <c r="PTV5" s="123"/>
      <c r="PTW5" s="123"/>
      <c r="PTX5" s="123"/>
      <c r="PTY5" s="123"/>
      <c r="PTZ5" s="123"/>
      <c r="PUA5" s="123"/>
      <c r="PUB5" s="123"/>
      <c r="PUC5" s="123"/>
      <c r="PUD5" s="123"/>
      <c r="PUE5" s="123"/>
      <c r="PUF5" s="123"/>
      <c r="PUG5" s="123"/>
      <c r="PUH5" s="123"/>
      <c r="PUI5" s="123"/>
      <c r="PUJ5" s="123"/>
      <c r="PUK5" s="123"/>
      <c r="PUL5" s="123"/>
      <c r="PUM5" s="123"/>
      <c r="PUN5" s="123"/>
      <c r="PUO5" s="123"/>
      <c r="PUP5" s="123"/>
      <c r="PUQ5" s="123"/>
      <c r="PUR5" s="123"/>
      <c r="PUS5" s="123"/>
      <c r="PUT5" s="123"/>
      <c r="PUU5" s="123"/>
      <c r="PUV5" s="123"/>
      <c r="PUW5" s="123"/>
      <c r="PUX5" s="123"/>
      <c r="PUY5" s="123"/>
      <c r="PUZ5" s="123"/>
      <c r="PVA5" s="123"/>
      <c r="PVB5" s="123"/>
      <c r="PVC5" s="123"/>
      <c r="PVD5" s="123"/>
      <c r="PVE5" s="123"/>
      <c r="PVF5" s="123"/>
      <c r="PVG5" s="123"/>
      <c r="PVH5" s="123"/>
      <c r="PVI5" s="123"/>
      <c r="PVJ5" s="123"/>
      <c r="PVK5" s="123"/>
      <c r="PVL5" s="123"/>
      <c r="PVM5" s="123"/>
      <c r="PVN5" s="123"/>
      <c r="PVO5" s="123"/>
      <c r="PVP5" s="123"/>
      <c r="PVQ5" s="123"/>
      <c r="PVR5" s="123"/>
      <c r="PVS5" s="123"/>
      <c r="PVT5" s="123"/>
      <c r="PVU5" s="123"/>
      <c r="PVV5" s="123"/>
      <c r="PVW5" s="123"/>
      <c r="PVX5" s="123"/>
      <c r="PVY5" s="123"/>
      <c r="PVZ5" s="123"/>
      <c r="PWA5" s="123"/>
      <c r="PWB5" s="123"/>
      <c r="PWC5" s="123"/>
      <c r="PWD5" s="123"/>
      <c r="PWE5" s="123"/>
      <c r="PWF5" s="123"/>
      <c r="PWG5" s="123"/>
      <c r="PWH5" s="123"/>
      <c r="PWI5" s="123"/>
      <c r="PWJ5" s="123"/>
      <c r="PWK5" s="123"/>
      <c r="PWL5" s="123"/>
      <c r="PWM5" s="123"/>
      <c r="PWN5" s="123"/>
      <c r="PWO5" s="123"/>
      <c r="PWP5" s="123"/>
      <c r="PWQ5" s="123"/>
      <c r="PWR5" s="123"/>
      <c r="PWS5" s="123"/>
      <c r="PWT5" s="123"/>
      <c r="PWU5" s="123"/>
      <c r="PWV5" s="123"/>
      <c r="PWW5" s="123"/>
      <c r="PWX5" s="123"/>
      <c r="PWY5" s="123"/>
      <c r="PWZ5" s="123"/>
      <c r="PXA5" s="123"/>
      <c r="PXB5" s="123"/>
      <c r="PXC5" s="123"/>
      <c r="PXD5" s="123"/>
      <c r="PXE5" s="123"/>
      <c r="PXF5" s="123"/>
      <c r="PXG5" s="123"/>
      <c r="PXH5" s="123"/>
      <c r="PXI5" s="123"/>
      <c r="PXJ5" s="123"/>
      <c r="PXK5" s="123"/>
      <c r="PXL5" s="123"/>
      <c r="PXM5" s="123"/>
      <c r="PXN5" s="123"/>
      <c r="PXO5" s="123"/>
      <c r="PXP5" s="123"/>
      <c r="PXQ5" s="123"/>
      <c r="PXR5" s="123"/>
      <c r="PXS5" s="123"/>
      <c r="PXT5" s="123"/>
      <c r="PXU5" s="123"/>
      <c r="PXV5" s="123"/>
      <c r="PXW5" s="123"/>
      <c r="PXX5" s="123"/>
      <c r="PXY5" s="123"/>
      <c r="PXZ5" s="123"/>
      <c r="PYA5" s="123"/>
      <c r="PYB5" s="123"/>
      <c r="PYC5" s="123"/>
      <c r="PYD5" s="123"/>
      <c r="PYE5" s="123"/>
      <c r="PYF5" s="123"/>
      <c r="PYG5" s="123"/>
      <c r="PYH5" s="123"/>
      <c r="PYI5" s="123"/>
      <c r="PYJ5" s="123"/>
      <c r="PYK5" s="123"/>
      <c r="PYL5" s="123"/>
      <c r="PYM5" s="123"/>
      <c r="PYN5" s="123"/>
      <c r="PYO5" s="123"/>
      <c r="PYP5" s="123"/>
      <c r="PYQ5" s="123"/>
      <c r="PYR5" s="123"/>
      <c r="PYS5" s="123"/>
      <c r="PYT5" s="123"/>
      <c r="PYU5" s="123"/>
      <c r="PYV5" s="123"/>
      <c r="PYW5" s="123"/>
      <c r="PYX5" s="123"/>
      <c r="PYY5" s="123"/>
      <c r="PYZ5" s="123"/>
      <c r="PZA5" s="123"/>
      <c r="PZB5" s="123"/>
      <c r="PZC5" s="123"/>
      <c r="PZD5" s="123"/>
      <c r="PZE5" s="123"/>
      <c r="PZF5" s="123"/>
      <c r="PZG5" s="123"/>
      <c r="PZH5" s="123"/>
      <c r="PZI5" s="123"/>
      <c r="PZJ5" s="123"/>
      <c r="PZK5" s="123"/>
      <c r="PZL5" s="123"/>
      <c r="PZM5" s="123"/>
      <c r="PZN5" s="123"/>
      <c r="PZO5" s="123"/>
      <c r="PZP5" s="123"/>
      <c r="PZQ5" s="123"/>
      <c r="PZR5" s="123"/>
      <c r="PZS5" s="123"/>
      <c r="PZT5" s="123"/>
      <c r="PZU5" s="123"/>
      <c r="PZV5" s="123"/>
      <c r="PZW5" s="123"/>
      <c r="PZX5" s="123"/>
      <c r="PZY5" s="123"/>
      <c r="PZZ5" s="123"/>
      <c r="QAA5" s="123"/>
      <c r="QAB5" s="123"/>
      <c r="QAC5" s="123"/>
      <c r="QAD5" s="123"/>
      <c r="QAE5" s="123"/>
      <c r="QAF5" s="123"/>
      <c r="QAG5" s="123"/>
      <c r="QAH5" s="123"/>
      <c r="QAI5" s="123"/>
      <c r="QAJ5" s="123"/>
      <c r="QAK5" s="123"/>
      <c r="QAL5" s="123"/>
      <c r="QAM5" s="123"/>
      <c r="QAN5" s="123"/>
      <c r="QAO5" s="123"/>
      <c r="QAP5" s="123"/>
      <c r="QAQ5" s="123"/>
      <c r="QAR5" s="123"/>
      <c r="QAS5" s="123"/>
      <c r="QAT5" s="123"/>
      <c r="QAU5" s="123"/>
      <c r="QAV5" s="123"/>
      <c r="QAW5" s="123"/>
      <c r="QAX5" s="123"/>
      <c r="QAY5" s="123"/>
      <c r="QAZ5" s="123"/>
      <c r="QBA5" s="123"/>
      <c r="QBB5" s="123"/>
      <c r="QBC5" s="123"/>
      <c r="QBD5" s="123"/>
      <c r="QBE5" s="123"/>
      <c r="QBF5" s="123"/>
      <c r="QBG5" s="123"/>
      <c r="QBH5" s="123"/>
      <c r="QBI5" s="123"/>
      <c r="QBJ5" s="123"/>
      <c r="QBK5" s="123"/>
      <c r="QBL5" s="123"/>
      <c r="QBM5" s="123"/>
      <c r="QBN5" s="123"/>
      <c r="QBO5" s="123"/>
      <c r="QBP5" s="123"/>
      <c r="QBQ5" s="123"/>
      <c r="QBR5" s="123"/>
      <c r="QBS5" s="123"/>
      <c r="QBT5" s="123"/>
      <c r="QBU5" s="123"/>
      <c r="QBV5" s="123"/>
      <c r="QBW5" s="123"/>
      <c r="QBX5" s="123"/>
      <c r="QBY5" s="123"/>
      <c r="QBZ5" s="123"/>
      <c r="QCA5" s="123"/>
      <c r="QCB5" s="123"/>
      <c r="QCC5" s="123"/>
      <c r="QCD5" s="123"/>
      <c r="QCE5" s="123"/>
      <c r="QCF5" s="123"/>
      <c r="QCG5" s="123"/>
      <c r="QCH5" s="123"/>
      <c r="QCI5" s="123"/>
      <c r="QCJ5" s="123"/>
      <c r="QCK5" s="123"/>
      <c r="QCL5" s="123"/>
      <c r="QCM5" s="123"/>
      <c r="QCN5" s="123"/>
      <c r="QCO5" s="123"/>
      <c r="QCP5" s="123"/>
      <c r="QCQ5" s="123"/>
      <c r="QCR5" s="123"/>
      <c r="QCS5" s="123"/>
      <c r="QCT5" s="123"/>
      <c r="QCU5" s="123"/>
      <c r="QCV5" s="123"/>
      <c r="QCW5" s="123"/>
      <c r="QCX5" s="123"/>
      <c r="QCY5" s="123"/>
      <c r="QCZ5" s="123"/>
      <c r="QDA5" s="123"/>
      <c r="QDB5" s="123"/>
      <c r="QDC5" s="123"/>
      <c r="QDD5" s="123"/>
      <c r="QDE5" s="123"/>
      <c r="QDF5" s="123"/>
      <c r="QDG5" s="123"/>
      <c r="QDH5" s="123"/>
      <c r="QDI5" s="123"/>
      <c r="QDJ5" s="123"/>
      <c r="QDK5" s="123"/>
      <c r="QDL5" s="123"/>
      <c r="QDM5" s="123"/>
      <c r="QDN5" s="123"/>
      <c r="QDO5" s="123"/>
      <c r="QDP5" s="123"/>
      <c r="QDQ5" s="123"/>
      <c r="QDR5" s="123"/>
      <c r="QDS5" s="123"/>
      <c r="QDT5" s="123"/>
      <c r="QDU5" s="123"/>
      <c r="QDV5" s="123"/>
      <c r="QDW5" s="123"/>
      <c r="QDX5" s="123"/>
      <c r="QDY5" s="123"/>
      <c r="QDZ5" s="123"/>
      <c r="QEA5" s="123"/>
      <c r="QEB5" s="123"/>
      <c r="QEC5" s="123"/>
      <c r="QED5" s="123"/>
      <c r="QEE5" s="123"/>
      <c r="QEF5" s="123"/>
      <c r="QEG5" s="123"/>
      <c r="QEH5" s="123"/>
      <c r="QEI5" s="123"/>
      <c r="QEJ5" s="123"/>
      <c r="QEK5" s="123"/>
      <c r="QEL5" s="123"/>
      <c r="QEM5" s="123"/>
      <c r="QEN5" s="123"/>
      <c r="QEO5" s="123"/>
      <c r="QEP5" s="123"/>
      <c r="QEQ5" s="123"/>
      <c r="QER5" s="123"/>
      <c r="QES5" s="123"/>
      <c r="QET5" s="123"/>
      <c r="QEU5" s="123"/>
      <c r="QEV5" s="123"/>
      <c r="QEW5" s="123"/>
      <c r="QEX5" s="123"/>
      <c r="QEY5" s="123"/>
      <c r="QEZ5" s="123"/>
      <c r="QFA5" s="123"/>
      <c r="QFB5" s="123"/>
      <c r="QFC5" s="123"/>
      <c r="QFD5" s="123"/>
      <c r="QFE5" s="123"/>
      <c r="QFF5" s="123"/>
      <c r="QFG5" s="123"/>
      <c r="QFH5" s="123"/>
      <c r="QFI5" s="123"/>
      <c r="QFJ5" s="123"/>
      <c r="QFK5" s="123"/>
      <c r="QFL5" s="123"/>
      <c r="QFM5" s="123"/>
      <c r="QFN5" s="123"/>
      <c r="QFO5" s="123"/>
      <c r="QFP5" s="123"/>
      <c r="QFQ5" s="123"/>
      <c r="QFR5" s="123"/>
      <c r="QFS5" s="123"/>
      <c r="QFT5" s="123"/>
      <c r="QFU5" s="123"/>
      <c r="QFV5" s="123"/>
      <c r="QFW5" s="123"/>
      <c r="QFX5" s="123"/>
      <c r="QFY5" s="123"/>
      <c r="QFZ5" s="123"/>
      <c r="QGA5" s="123"/>
      <c r="QGB5" s="123"/>
      <c r="QGC5" s="123"/>
      <c r="QGD5" s="123"/>
      <c r="QGE5" s="123"/>
      <c r="QGF5" s="123"/>
      <c r="QGG5" s="123"/>
      <c r="QGH5" s="123"/>
      <c r="QGI5" s="123"/>
      <c r="QGJ5" s="123"/>
      <c r="QGK5" s="123"/>
      <c r="QGL5" s="123"/>
      <c r="QGM5" s="123"/>
      <c r="QGN5" s="123"/>
      <c r="QGO5" s="123"/>
      <c r="QGP5" s="123"/>
      <c r="QGQ5" s="123"/>
      <c r="QGR5" s="123"/>
      <c r="QGS5" s="123"/>
      <c r="QGT5" s="123"/>
      <c r="QGU5" s="123"/>
      <c r="QGV5" s="123"/>
      <c r="QGW5" s="123"/>
      <c r="QGX5" s="123"/>
      <c r="QGY5" s="123"/>
      <c r="QGZ5" s="123"/>
      <c r="QHA5" s="123"/>
      <c r="QHB5" s="123"/>
      <c r="QHC5" s="123"/>
      <c r="QHD5" s="123"/>
      <c r="QHE5" s="123"/>
      <c r="QHF5" s="123"/>
      <c r="QHG5" s="123"/>
      <c r="QHH5" s="123"/>
      <c r="QHI5" s="123"/>
      <c r="QHJ5" s="123"/>
      <c r="QHK5" s="123"/>
      <c r="QHL5" s="123"/>
      <c r="QHM5" s="123"/>
      <c r="QHN5" s="123"/>
      <c r="QHO5" s="123"/>
      <c r="QHP5" s="123"/>
      <c r="QHQ5" s="123"/>
      <c r="QHR5" s="123"/>
      <c r="QHS5" s="123"/>
      <c r="QHT5" s="123"/>
      <c r="QHU5" s="123"/>
      <c r="QHV5" s="123"/>
      <c r="QHW5" s="123"/>
      <c r="QHX5" s="123"/>
      <c r="QHY5" s="123"/>
      <c r="QHZ5" s="123"/>
      <c r="QIA5" s="123"/>
      <c r="QIB5" s="123"/>
      <c r="QIC5" s="123"/>
      <c r="QID5" s="123"/>
      <c r="QIE5" s="123"/>
      <c r="QIF5" s="123"/>
      <c r="QIG5" s="123"/>
      <c r="QIH5" s="123"/>
      <c r="QII5" s="123"/>
      <c r="QIJ5" s="123"/>
      <c r="QIK5" s="123"/>
      <c r="QIL5" s="123"/>
      <c r="QIM5" s="123"/>
      <c r="QIN5" s="123"/>
      <c r="QIO5" s="123"/>
      <c r="QIP5" s="123"/>
      <c r="QIQ5" s="123"/>
      <c r="QIR5" s="123"/>
      <c r="QIS5" s="123"/>
      <c r="QIT5" s="123"/>
      <c r="QIU5" s="123"/>
      <c r="QIV5" s="123"/>
      <c r="QIW5" s="123"/>
      <c r="QIX5" s="123"/>
      <c r="QIY5" s="123"/>
      <c r="QIZ5" s="123"/>
      <c r="QJA5" s="123"/>
      <c r="QJB5" s="123"/>
      <c r="QJC5" s="123"/>
      <c r="QJD5" s="123"/>
      <c r="QJE5" s="123"/>
      <c r="QJF5" s="123"/>
      <c r="QJG5" s="123"/>
      <c r="QJH5" s="123"/>
      <c r="QJI5" s="123"/>
      <c r="QJJ5" s="123"/>
      <c r="QJK5" s="123"/>
      <c r="QJL5" s="123"/>
      <c r="QJM5" s="123"/>
      <c r="QJN5" s="123"/>
      <c r="QJO5" s="123"/>
      <c r="QJP5" s="123"/>
      <c r="QJQ5" s="123"/>
      <c r="QJR5" s="123"/>
      <c r="QJS5" s="123"/>
      <c r="QJT5" s="123"/>
      <c r="QJU5" s="123"/>
      <c r="QJV5" s="123"/>
      <c r="QJW5" s="123"/>
      <c r="QJX5" s="123"/>
      <c r="QJY5" s="123"/>
      <c r="QJZ5" s="123"/>
      <c r="QKA5" s="123"/>
      <c r="QKB5" s="123"/>
      <c r="QKC5" s="123"/>
      <c r="QKD5" s="123"/>
      <c r="QKE5" s="123"/>
      <c r="QKF5" s="123"/>
      <c r="QKG5" s="123"/>
      <c r="QKH5" s="123"/>
      <c r="QKI5" s="123"/>
      <c r="QKJ5" s="123"/>
      <c r="QKK5" s="123"/>
      <c r="QKL5" s="123"/>
      <c r="QKM5" s="123"/>
      <c r="QKN5" s="123"/>
      <c r="QKO5" s="123"/>
      <c r="QKP5" s="123"/>
      <c r="QKQ5" s="123"/>
      <c r="QKR5" s="123"/>
      <c r="QKS5" s="123"/>
      <c r="QKT5" s="123"/>
      <c r="QKU5" s="123"/>
      <c r="QKV5" s="123"/>
      <c r="QKW5" s="123"/>
      <c r="QKX5" s="123"/>
      <c r="QKY5" s="123"/>
      <c r="QKZ5" s="123"/>
      <c r="QLA5" s="123"/>
      <c r="QLB5" s="123"/>
      <c r="QLC5" s="123"/>
      <c r="QLD5" s="123"/>
      <c r="QLE5" s="123"/>
      <c r="QLF5" s="123"/>
      <c r="QLG5" s="123"/>
      <c r="QLH5" s="123"/>
      <c r="QLI5" s="123"/>
      <c r="QLJ5" s="123"/>
      <c r="QLK5" s="123"/>
      <c r="QLL5" s="123"/>
      <c r="QLM5" s="123"/>
      <c r="QLN5" s="123"/>
      <c r="QLO5" s="123"/>
      <c r="QLP5" s="123"/>
      <c r="QLQ5" s="123"/>
      <c r="QLR5" s="123"/>
      <c r="QLS5" s="123"/>
      <c r="QLT5" s="123"/>
      <c r="QLU5" s="123"/>
      <c r="QLV5" s="123"/>
      <c r="QLW5" s="123"/>
      <c r="QLX5" s="123"/>
      <c r="QLY5" s="123"/>
      <c r="QLZ5" s="123"/>
      <c r="QMA5" s="123"/>
      <c r="QMB5" s="123"/>
      <c r="QMC5" s="123"/>
      <c r="QMD5" s="123"/>
      <c r="QME5" s="123"/>
      <c r="QMF5" s="123"/>
      <c r="QMG5" s="123"/>
      <c r="QMH5" s="123"/>
      <c r="QMI5" s="123"/>
      <c r="QMJ5" s="123"/>
      <c r="QMK5" s="123"/>
      <c r="QML5" s="123"/>
      <c r="QMM5" s="123"/>
      <c r="QMN5" s="123"/>
      <c r="QMO5" s="123"/>
      <c r="QMP5" s="123"/>
      <c r="QMQ5" s="123"/>
      <c r="QMR5" s="123"/>
      <c r="QMS5" s="123"/>
      <c r="QMT5" s="123"/>
      <c r="QMU5" s="123"/>
      <c r="QMV5" s="123"/>
      <c r="QMW5" s="123"/>
      <c r="QMX5" s="123"/>
      <c r="QMY5" s="123"/>
      <c r="QMZ5" s="123"/>
      <c r="QNA5" s="123"/>
      <c r="QNB5" s="123"/>
      <c r="QNC5" s="123"/>
      <c r="QND5" s="123"/>
      <c r="QNE5" s="123"/>
      <c r="QNF5" s="123"/>
      <c r="QNG5" s="123"/>
      <c r="QNH5" s="123"/>
      <c r="QNI5" s="123"/>
      <c r="QNJ5" s="123"/>
      <c r="QNK5" s="123"/>
      <c r="QNL5" s="123"/>
      <c r="QNM5" s="123"/>
      <c r="QNN5" s="123"/>
      <c r="QNO5" s="123"/>
      <c r="QNP5" s="123"/>
      <c r="QNQ5" s="123"/>
      <c r="QNR5" s="123"/>
      <c r="QNS5" s="123"/>
      <c r="QNT5" s="123"/>
      <c r="QNU5" s="123"/>
      <c r="QNV5" s="123"/>
      <c r="QNW5" s="123"/>
      <c r="QNX5" s="123"/>
      <c r="QNY5" s="123"/>
      <c r="QNZ5" s="123"/>
      <c r="QOA5" s="123"/>
      <c r="QOB5" s="123"/>
      <c r="QOC5" s="123"/>
      <c r="QOD5" s="123"/>
      <c r="QOE5" s="123"/>
      <c r="QOF5" s="123"/>
      <c r="QOG5" s="123"/>
      <c r="QOH5" s="123"/>
      <c r="QOI5" s="123"/>
      <c r="QOJ5" s="123"/>
      <c r="QOK5" s="123"/>
      <c r="QOL5" s="123"/>
      <c r="QOM5" s="123"/>
      <c r="QON5" s="123"/>
      <c r="QOO5" s="123"/>
      <c r="QOP5" s="123"/>
      <c r="QOQ5" s="123"/>
      <c r="QOR5" s="123"/>
      <c r="QOS5" s="123"/>
      <c r="QOT5" s="123"/>
      <c r="QOU5" s="123"/>
      <c r="QOV5" s="123"/>
      <c r="QOW5" s="123"/>
      <c r="QOX5" s="123"/>
      <c r="QOY5" s="123"/>
      <c r="QOZ5" s="123"/>
      <c r="QPA5" s="123"/>
      <c r="QPB5" s="123"/>
      <c r="QPC5" s="123"/>
      <c r="QPD5" s="123"/>
      <c r="QPE5" s="123"/>
      <c r="QPF5" s="123"/>
      <c r="QPG5" s="123"/>
      <c r="QPH5" s="123"/>
      <c r="QPI5" s="123"/>
      <c r="QPJ5" s="123"/>
      <c r="QPK5" s="123"/>
      <c r="QPL5" s="123"/>
      <c r="QPM5" s="123"/>
      <c r="QPN5" s="123"/>
      <c r="QPO5" s="123"/>
      <c r="QPP5" s="123"/>
      <c r="QPQ5" s="123"/>
      <c r="QPR5" s="123"/>
      <c r="QPS5" s="123"/>
      <c r="QPT5" s="123"/>
      <c r="QPU5" s="123"/>
      <c r="QPV5" s="123"/>
      <c r="QPW5" s="123"/>
      <c r="QPX5" s="123"/>
      <c r="QPY5" s="123"/>
      <c r="QPZ5" s="123"/>
      <c r="QQA5" s="123"/>
      <c r="QQB5" s="123"/>
      <c r="QQC5" s="123"/>
      <c r="QQD5" s="123"/>
      <c r="QQE5" s="123"/>
      <c r="QQF5" s="123"/>
      <c r="QQG5" s="123"/>
      <c r="QQH5" s="123"/>
      <c r="QQI5" s="123"/>
      <c r="QQJ5" s="123"/>
      <c r="QQK5" s="123"/>
      <c r="QQL5" s="123"/>
      <c r="QQM5" s="123"/>
      <c r="QQN5" s="123"/>
      <c r="QQO5" s="123"/>
      <c r="QQP5" s="123"/>
      <c r="QQQ5" s="123"/>
      <c r="QQR5" s="123"/>
      <c r="QQS5" s="123"/>
      <c r="QQT5" s="123"/>
      <c r="QQU5" s="123"/>
      <c r="QQV5" s="123"/>
      <c r="QQW5" s="123"/>
      <c r="QQX5" s="123"/>
      <c r="QQY5" s="123"/>
      <c r="QQZ5" s="123"/>
      <c r="QRA5" s="123"/>
      <c r="QRB5" s="123"/>
      <c r="QRC5" s="123"/>
      <c r="QRD5" s="123"/>
      <c r="QRE5" s="123"/>
      <c r="QRF5" s="123"/>
      <c r="QRG5" s="123"/>
      <c r="QRH5" s="123"/>
      <c r="QRI5" s="123"/>
      <c r="QRJ5" s="123"/>
      <c r="QRK5" s="123"/>
      <c r="QRL5" s="123"/>
      <c r="QRM5" s="123"/>
      <c r="QRN5" s="123"/>
      <c r="QRO5" s="123"/>
      <c r="QRP5" s="123"/>
      <c r="QRQ5" s="123"/>
      <c r="QRR5" s="123"/>
      <c r="QRS5" s="123"/>
      <c r="QRT5" s="123"/>
      <c r="QRU5" s="123"/>
      <c r="QRV5" s="123"/>
      <c r="QRW5" s="123"/>
      <c r="QRX5" s="123"/>
      <c r="QRY5" s="123"/>
      <c r="QRZ5" s="123"/>
      <c r="QSA5" s="123"/>
      <c r="QSB5" s="123"/>
      <c r="QSC5" s="123"/>
      <c r="QSD5" s="123"/>
      <c r="QSE5" s="123"/>
      <c r="QSF5" s="123"/>
      <c r="QSG5" s="123"/>
      <c r="QSH5" s="123"/>
      <c r="QSI5" s="123"/>
      <c r="QSJ5" s="123"/>
      <c r="QSK5" s="123"/>
      <c r="QSL5" s="123"/>
      <c r="QSM5" s="123"/>
      <c r="QSN5" s="123"/>
      <c r="QSO5" s="123"/>
      <c r="QSP5" s="123"/>
      <c r="QSQ5" s="123"/>
      <c r="QSR5" s="123"/>
      <c r="QSS5" s="123"/>
      <c r="QST5" s="123"/>
      <c r="QSU5" s="123"/>
      <c r="QSV5" s="123"/>
      <c r="QSW5" s="123"/>
      <c r="QSX5" s="123"/>
      <c r="QSY5" s="123"/>
      <c r="QSZ5" s="123"/>
      <c r="QTA5" s="123"/>
      <c r="QTB5" s="123"/>
      <c r="QTC5" s="123"/>
      <c r="QTD5" s="123"/>
      <c r="QTE5" s="123"/>
      <c r="QTF5" s="123"/>
      <c r="QTG5" s="123"/>
      <c r="QTH5" s="123"/>
      <c r="QTI5" s="123"/>
      <c r="QTJ5" s="123"/>
      <c r="QTK5" s="123"/>
      <c r="QTL5" s="123"/>
      <c r="QTM5" s="123"/>
      <c r="QTN5" s="123"/>
      <c r="QTO5" s="123"/>
      <c r="QTP5" s="123"/>
      <c r="QTQ5" s="123"/>
      <c r="QTR5" s="123"/>
      <c r="QTS5" s="123"/>
      <c r="QTT5" s="123"/>
      <c r="QTU5" s="123"/>
      <c r="QTV5" s="123"/>
      <c r="QTW5" s="123"/>
      <c r="QTX5" s="123"/>
      <c r="QTY5" s="123"/>
      <c r="QTZ5" s="123"/>
      <c r="QUA5" s="123"/>
      <c r="QUB5" s="123"/>
      <c r="QUC5" s="123"/>
      <c r="QUD5" s="123"/>
      <c r="QUE5" s="123"/>
      <c r="QUF5" s="123"/>
      <c r="QUG5" s="123"/>
      <c r="QUH5" s="123"/>
      <c r="QUI5" s="123"/>
      <c r="QUJ5" s="123"/>
      <c r="QUK5" s="123"/>
      <c r="QUL5" s="123"/>
      <c r="QUM5" s="123"/>
      <c r="QUN5" s="123"/>
      <c r="QUO5" s="123"/>
      <c r="QUP5" s="123"/>
      <c r="QUQ5" s="123"/>
      <c r="QUR5" s="123"/>
      <c r="QUS5" s="123"/>
      <c r="QUT5" s="123"/>
      <c r="QUU5" s="123"/>
      <c r="QUV5" s="123"/>
      <c r="QUW5" s="123"/>
      <c r="QUX5" s="123"/>
      <c r="QUY5" s="123"/>
      <c r="QUZ5" s="123"/>
      <c r="QVA5" s="123"/>
      <c r="QVB5" s="123"/>
      <c r="QVC5" s="123"/>
      <c r="QVD5" s="123"/>
      <c r="QVE5" s="123"/>
      <c r="QVF5" s="123"/>
      <c r="QVG5" s="123"/>
      <c r="QVH5" s="123"/>
      <c r="QVI5" s="123"/>
      <c r="QVJ5" s="123"/>
      <c r="QVK5" s="123"/>
      <c r="QVL5" s="123"/>
      <c r="QVM5" s="123"/>
      <c r="QVN5" s="123"/>
      <c r="QVO5" s="123"/>
      <c r="QVP5" s="123"/>
      <c r="QVQ5" s="123"/>
      <c r="QVR5" s="123"/>
      <c r="QVS5" s="123"/>
      <c r="QVT5" s="123"/>
      <c r="QVU5" s="123"/>
      <c r="QVV5" s="123"/>
      <c r="QVW5" s="123"/>
      <c r="QVX5" s="123"/>
      <c r="QVY5" s="123"/>
      <c r="QVZ5" s="123"/>
      <c r="QWA5" s="123"/>
      <c r="QWB5" s="123"/>
      <c r="QWC5" s="123"/>
      <c r="QWD5" s="123"/>
      <c r="QWE5" s="123"/>
      <c r="QWF5" s="123"/>
      <c r="QWG5" s="123"/>
      <c r="QWH5" s="123"/>
      <c r="QWI5" s="123"/>
      <c r="QWJ5" s="123"/>
      <c r="QWK5" s="123"/>
      <c r="QWL5" s="123"/>
      <c r="QWM5" s="123"/>
      <c r="QWN5" s="123"/>
      <c r="QWO5" s="123"/>
      <c r="QWP5" s="123"/>
      <c r="QWQ5" s="123"/>
      <c r="QWR5" s="123"/>
      <c r="QWS5" s="123"/>
      <c r="QWT5" s="123"/>
      <c r="QWU5" s="123"/>
      <c r="QWV5" s="123"/>
      <c r="QWW5" s="123"/>
      <c r="QWX5" s="123"/>
      <c r="QWY5" s="123"/>
      <c r="QWZ5" s="123"/>
      <c r="QXA5" s="123"/>
      <c r="QXB5" s="123"/>
      <c r="QXC5" s="123"/>
      <c r="QXD5" s="123"/>
      <c r="QXE5" s="123"/>
      <c r="QXF5" s="123"/>
      <c r="QXG5" s="123"/>
      <c r="QXH5" s="123"/>
      <c r="QXI5" s="123"/>
      <c r="QXJ5" s="123"/>
      <c r="QXK5" s="123"/>
      <c r="QXL5" s="123"/>
      <c r="QXM5" s="123"/>
      <c r="QXN5" s="123"/>
      <c r="QXO5" s="123"/>
      <c r="QXP5" s="123"/>
      <c r="QXQ5" s="123"/>
      <c r="QXR5" s="123"/>
      <c r="QXS5" s="123"/>
      <c r="QXT5" s="123"/>
      <c r="QXU5" s="123"/>
      <c r="QXV5" s="123"/>
      <c r="QXW5" s="123"/>
      <c r="QXX5" s="123"/>
      <c r="QXY5" s="123"/>
      <c r="QXZ5" s="123"/>
      <c r="QYA5" s="123"/>
      <c r="QYB5" s="123"/>
      <c r="QYC5" s="123"/>
      <c r="QYD5" s="123"/>
      <c r="QYE5" s="123"/>
      <c r="QYF5" s="123"/>
      <c r="QYG5" s="123"/>
      <c r="QYH5" s="123"/>
      <c r="QYI5" s="123"/>
      <c r="QYJ5" s="123"/>
      <c r="QYK5" s="123"/>
      <c r="QYL5" s="123"/>
      <c r="QYM5" s="123"/>
      <c r="QYN5" s="123"/>
      <c r="QYO5" s="123"/>
      <c r="QYP5" s="123"/>
      <c r="QYQ5" s="123"/>
      <c r="QYR5" s="123"/>
      <c r="QYS5" s="123"/>
      <c r="QYT5" s="123"/>
      <c r="QYU5" s="123"/>
      <c r="QYV5" s="123"/>
      <c r="QYW5" s="123"/>
      <c r="QYX5" s="123"/>
      <c r="QYY5" s="123"/>
      <c r="QYZ5" s="123"/>
      <c r="QZA5" s="123"/>
      <c r="QZB5" s="123"/>
      <c r="QZC5" s="123"/>
      <c r="QZD5" s="123"/>
      <c r="QZE5" s="123"/>
      <c r="QZF5" s="123"/>
      <c r="QZG5" s="123"/>
      <c r="QZH5" s="123"/>
      <c r="QZI5" s="123"/>
      <c r="QZJ5" s="123"/>
      <c r="QZK5" s="123"/>
      <c r="QZL5" s="123"/>
      <c r="QZM5" s="123"/>
      <c r="QZN5" s="123"/>
      <c r="QZO5" s="123"/>
      <c r="QZP5" s="123"/>
      <c r="QZQ5" s="123"/>
      <c r="QZR5" s="123"/>
      <c r="QZS5" s="123"/>
      <c r="QZT5" s="123"/>
      <c r="QZU5" s="123"/>
      <c r="QZV5" s="123"/>
      <c r="QZW5" s="123"/>
      <c r="QZX5" s="123"/>
      <c r="QZY5" s="123"/>
      <c r="QZZ5" s="123"/>
      <c r="RAA5" s="123"/>
      <c r="RAB5" s="123"/>
      <c r="RAC5" s="123"/>
      <c r="RAD5" s="123"/>
      <c r="RAE5" s="123"/>
      <c r="RAF5" s="123"/>
      <c r="RAG5" s="123"/>
      <c r="RAH5" s="123"/>
      <c r="RAI5" s="123"/>
      <c r="RAJ5" s="123"/>
      <c r="RAK5" s="123"/>
      <c r="RAL5" s="123"/>
      <c r="RAM5" s="123"/>
      <c r="RAN5" s="123"/>
      <c r="RAO5" s="123"/>
      <c r="RAP5" s="123"/>
      <c r="RAQ5" s="123"/>
      <c r="RAR5" s="123"/>
      <c r="RAS5" s="123"/>
      <c r="RAT5" s="123"/>
      <c r="RAU5" s="123"/>
      <c r="RAV5" s="123"/>
      <c r="RAW5" s="123"/>
      <c r="RAX5" s="123"/>
      <c r="RAY5" s="123"/>
      <c r="RAZ5" s="123"/>
      <c r="RBA5" s="123"/>
      <c r="RBB5" s="123"/>
      <c r="RBC5" s="123"/>
      <c r="RBD5" s="123"/>
      <c r="RBE5" s="123"/>
      <c r="RBF5" s="123"/>
      <c r="RBG5" s="123"/>
      <c r="RBH5" s="123"/>
      <c r="RBI5" s="123"/>
      <c r="RBJ5" s="123"/>
      <c r="RBK5" s="123"/>
      <c r="RBL5" s="123"/>
      <c r="RBM5" s="123"/>
      <c r="RBN5" s="123"/>
      <c r="RBO5" s="123"/>
      <c r="RBP5" s="123"/>
      <c r="RBQ5" s="123"/>
      <c r="RBR5" s="123"/>
      <c r="RBS5" s="123"/>
      <c r="RBT5" s="123"/>
      <c r="RBU5" s="123"/>
      <c r="RBV5" s="123"/>
      <c r="RBW5" s="123"/>
      <c r="RBX5" s="123"/>
      <c r="RBY5" s="123"/>
      <c r="RBZ5" s="123"/>
      <c r="RCA5" s="123"/>
      <c r="RCB5" s="123"/>
      <c r="RCC5" s="123"/>
      <c r="RCD5" s="123"/>
      <c r="RCE5" s="123"/>
      <c r="RCF5" s="123"/>
      <c r="RCG5" s="123"/>
      <c r="RCH5" s="123"/>
      <c r="RCI5" s="123"/>
      <c r="RCJ5" s="123"/>
      <c r="RCK5" s="123"/>
      <c r="RCL5" s="123"/>
      <c r="RCM5" s="123"/>
      <c r="RCN5" s="123"/>
      <c r="RCO5" s="123"/>
      <c r="RCP5" s="123"/>
      <c r="RCQ5" s="123"/>
      <c r="RCR5" s="123"/>
      <c r="RCS5" s="123"/>
      <c r="RCT5" s="123"/>
      <c r="RCU5" s="123"/>
      <c r="RCV5" s="123"/>
      <c r="RCW5" s="123"/>
      <c r="RCX5" s="123"/>
      <c r="RCY5" s="123"/>
      <c r="RCZ5" s="123"/>
      <c r="RDA5" s="123"/>
      <c r="RDB5" s="123"/>
      <c r="RDC5" s="123"/>
      <c r="RDD5" s="123"/>
      <c r="RDE5" s="123"/>
      <c r="RDF5" s="123"/>
      <c r="RDG5" s="123"/>
      <c r="RDH5" s="123"/>
      <c r="RDI5" s="123"/>
      <c r="RDJ5" s="123"/>
      <c r="RDK5" s="123"/>
      <c r="RDL5" s="123"/>
      <c r="RDM5" s="123"/>
      <c r="RDN5" s="123"/>
      <c r="RDO5" s="123"/>
      <c r="RDP5" s="123"/>
      <c r="RDQ5" s="123"/>
      <c r="RDR5" s="123"/>
      <c r="RDS5" s="123"/>
      <c r="RDT5" s="123"/>
      <c r="RDU5" s="123"/>
      <c r="RDV5" s="123"/>
      <c r="RDW5" s="123"/>
      <c r="RDX5" s="123"/>
      <c r="RDY5" s="123"/>
      <c r="RDZ5" s="123"/>
      <c r="REA5" s="123"/>
      <c r="REB5" s="123"/>
      <c r="REC5" s="123"/>
      <c r="RED5" s="123"/>
      <c r="REE5" s="123"/>
      <c r="REF5" s="123"/>
      <c r="REG5" s="123"/>
      <c r="REH5" s="123"/>
      <c r="REI5" s="123"/>
      <c r="REJ5" s="123"/>
      <c r="REK5" s="123"/>
      <c r="REL5" s="123"/>
      <c r="REM5" s="123"/>
      <c r="REN5" s="123"/>
      <c r="REO5" s="123"/>
      <c r="REP5" s="123"/>
      <c r="REQ5" s="123"/>
      <c r="RER5" s="123"/>
      <c r="RES5" s="123"/>
      <c r="RET5" s="123"/>
      <c r="REU5" s="123"/>
      <c r="REV5" s="123"/>
      <c r="REW5" s="123"/>
      <c r="REX5" s="123"/>
      <c r="REY5" s="123"/>
      <c r="REZ5" s="123"/>
      <c r="RFA5" s="123"/>
      <c r="RFB5" s="123"/>
      <c r="RFC5" s="123"/>
      <c r="RFD5" s="123"/>
      <c r="RFE5" s="123"/>
      <c r="RFF5" s="123"/>
      <c r="RFG5" s="123"/>
      <c r="RFH5" s="123"/>
      <c r="RFI5" s="123"/>
      <c r="RFJ5" s="123"/>
      <c r="RFK5" s="123"/>
      <c r="RFL5" s="123"/>
      <c r="RFM5" s="123"/>
      <c r="RFN5" s="123"/>
      <c r="RFO5" s="123"/>
      <c r="RFP5" s="123"/>
      <c r="RFQ5" s="123"/>
      <c r="RFR5" s="123"/>
      <c r="RFS5" s="123"/>
      <c r="RFT5" s="123"/>
      <c r="RFU5" s="123"/>
      <c r="RFV5" s="123"/>
      <c r="RFW5" s="123"/>
      <c r="RFX5" s="123"/>
      <c r="RFY5" s="123"/>
      <c r="RFZ5" s="123"/>
      <c r="RGA5" s="123"/>
      <c r="RGB5" s="123"/>
      <c r="RGC5" s="123"/>
      <c r="RGD5" s="123"/>
      <c r="RGE5" s="123"/>
      <c r="RGF5" s="123"/>
      <c r="RGG5" s="123"/>
      <c r="RGH5" s="123"/>
      <c r="RGI5" s="123"/>
      <c r="RGJ5" s="123"/>
      <c r="RGK5" s="123"/>
      <c r="RGL5" s="123"/>
      <c r="RGM5" s="123"/>
      <c r="RGN5" s="123"/>
      <c r="RGO5" s="123"/>
      <c r="RGP5" s="123"/>
      <c r="RGQ5" s="123"/>
      <c r="RGR5" s="123"/>
      <c r="RGS5" s="123"/>
      <c r="RGT5" s="123"/>
      <c r="RGU5" s="123"/>
      <c r="RGV5" s="123"/>
      <c r="RGW5" s="123"/>
      <c r="RGX5" s="123"/>
      <c r="RGY5" s="123"/>
      <c r="RGZ5" s="123"/>
      <c r="RHA5" s="123"/>
      <c r="RHB5" s="123"/>
      <c r="RHC5" s="123"/>
      <c r="RHD5" s="123"/>
      <c r="RHE5" s="123"/>
      <c r="RHF5" s="123"/>
      <c r="RHG5" s="123"/>
      <c r="RHH5" s="123"/>
      <c r="RHI5" s="123"/>
      <c r="RHJ5" s="123"/>
      <c r="RHK5" s="123"/>
      <c r="RHL5" s="123"/>
      <c r="RHM5" s="123"/>
      <c r="RHN5" s="123"/>
      <c r="RHO5" s="123"/>
      <c r="RHP5" s="123"/>
      <c r="RHQ5" s="123"/>
      <c r="RHR5" s="123"/>
      <c r="RHS5" s="123"/>
      <c r="RHT5" s="123"/>
      <c r="RHU5" s="123"/>
      <c r="RHV5" s="123"/>
      <c r="RHW5" s="123"/>
      <c r="RHX5" s="123"/>
      <c r="RHY5" s="123"/>
      <c r="RHZ5" s="123"/>
      <c r="RIA5" s="123"/>
      <c r="RIB5" s="123"/>
      <c r="RIC5" s="123"/>
      <c r="RID5" s="123"/>
      <c r="RIE5" s="123"/>
      <c r="RIF5" s="123"/>
      <c r="RIG5" s="123"/>
      <c r="RIH5" s="123"/>
      <c r="RII5" s="123"/>
      <c r="RIJ5" s="123"/>
      <c r="RIK5" s="123"/>
      <c r="RIL5" s="123"/>
      <c r="RIM5" s="123"/>
      <c r="RIN5" s="123"/>
      <c r="RIO5" s="123"/>
      <c r="RIP5" s="123"/>
      <c r="RIQ5" s="123"/>
      <c r="RIR5" s="123"/>
      <c r="RIS5" s="123"/>
      <c r="RIT5" s="123"/>
      <c r="RIU5" s="123"/>
      <c r="RIV5" s="123"/>
      <c r="RIW5" s="123"/>
      <c r="RIX5" s="123"/>
      <c r="RIY5" s="123"/>
      <c r="RIZ5" s="123"/>
      <c r="RJA5" s="123"/>
      <c r="RJB5" s="123"/>
      <c r="RJC5" s="123"/>
      <c r="RJD5" s="123"/>
      <c r="RJE5" s="123"/>
      <c r="RJF5" s="123"/>
      <c r="RJG5" s="123"/>
      <c r="RJH5" s="123"/>
      <c r="RJI5" s="123"/>
      <c r="RJJ5" s="123"/>
      <c r="RJK5" s="123"/>
      <c r="RJL5" s="123"/>
      <c r="RJM5" s="123"/>
      <c r="RJN5" s="123"/>
      <c r="RJO5" s="123"/>
      <c r="RJP5" s="123"/>
      <c r="RJQ5" s="123"/>
      <c r="RJR5" s="123"/>
      <c r="RJS5" s="123"/>
      <c r="RJT5" s="123"/>
      <c r="RJU5" s="123"/>
      <c r="RJV5" s="123"/>
      <c r="RJW5" s="123"/>
      <c r="RJX5" s="123"/>
      <c r="RJY5" s="123"/>
      <c r="RJZ5" s="123"/>
      <c r="RKA5" s="123"/>
      <c r="RKB5" s="123"/>
      <c r="RKC5" s="123"/>
      <c r="RKD5" s="123"/>
      <c r="RKE5" s="123"/>
      <c r="RKF5" s="123"/>
      <c r="RKG5" s="123"/>
      <c r="RKH5" s="123"/>
      <c r="RKI5" s="123"/>
      <c r="RKJ5" s="123"/>
      <c r="RKK5" s="123"/>
      <c r="RKL5" s="123"/>
      <c r="RKM5" s="123"/>
      <c r="RKN5" s="123"/>
      <c r="RKO5" s="123"/>
      <c r="RKP5" s="123"/>
      <c r="RKQ5" s="123"/>
      <c r="RKR5" s="123"/>
      <c r="RKS5" s="123"/>
      <c r="RKT5" s="123"/>
      <c r="RKU5" s="123"/>
      <c r="RKV5" s="123"/>
      <c r="RKW5" s="123"/>
      <c r="RKX5" s="123"/>
      <c r="RKY5" s="123"/>
      <c r="RKZ5" s="123"/>
      <c r="RLA5" s="123"/>
      <c r="RLB5" s="123"/>
      <c r="RLC5" s="123"/>
      <c r="RLD5" s="123"/>
      <c r="RLE5" s="123"/>
      <c r="RLF5" s="123"/>
      <c r="RLG5" s="123"/>
      <c r="RLH5" s="123"/>
      <c r="RLI5" s="123"/>
      <c r="RLJ5" s="123"/>
      <c r="RLK5" s="123"/>
      <c r="RLL5" s="123"/>
      <c r="RLM5" s="123"/>
      <c r="RLN5" s="123"/>
      <c r="RLO5" s="123"/>
      <c r="RLP5" s="123"/>
      <c r="RLQ5" s="123"/>
      <c r="RLR5" s="123"/>
      <c r="RLS5" s="123"/>
      <c r="RLT5" s="123"/>
      <c r="RLU5" s="123"/>
      <c r="RLV5" s="123"/>
      <c r="RLW5" s="123"/>
      <c r="RLX5" s="123"/>
      <c r="RLY5" s="123"/>
      <c r="RLZ5" s="123"/>
      <c r="RMA5" s="123"/>
      <c r="RMB5" s="123"/>
      <c r="RMC5" s="123"/>
      <c r="RMD5" s="123"/>
      <c r="RME5" s="123"/>
      <c r="RMF5" s="123"/>
      <c r="RMG5" s="123"/>
      <c r="RMH5" s="123"/>
      <c r="RMI5" s="123"/>
      <c r="RMJ5" s="123"/>
      <c r="RMK5" s="123"/>
      <c r="RML5" s="123"/>
      <c r="RMM5" s="123"/>
      <c r="RMN5" s="123"/>
      <c r="RMO5" s="123"/>
      <c r="RMP5" s="123"/>
      <c r="RMQ5" s="123"/>
      <c r="RMR5" s="123"/>
      <c r="RMS5" s="123"/>
      <c r="RMT5" s="123"/>
      <c r="RMU5" s="123"/>
      <c r="RMV5" s="123"/>
      <c r="RMW5" s="123"/>
      <c r="RMX5" s="123"/>
      <c r="RMY5" s="123"/>
      <c r="RMZ5" s="123"/>
      <c r="RNA5" s="123"/>
      <c r="RNB5" s="123"/>
      <c r="RNC5" s="123"/>
      <c r="RND5" s="123"/>
      <c r="RNE5" s="123"/>
      <c r="RNF5" s="123"/>
      <c r="RNG5" s="123"/>
      <c r="RNH5" s="123"/>
      <c r="RNI5" s="123"/>
      <c r="RNJ5" s="123"/>
      <c r="RNK5" s="123"/>
      <c r="RNL5" s="123"/>
      <c r="RNM5" s="123"/>
      <c r="RNN5" s="123"/>
      <c r="RNO5" s="123"/>
      <c r="RNP5" s="123"/>
      <c r="RNQ5" s="123"/>
      <c r="RNR5" s="123"/>
      <c r="RNS5" s="123"/>
      <c r="RNT5" s="123"/>
      <c r="RNU5" s="123"/>
      <c r="RNV5" s="123"/>
      <c r="RNW5" s="123"/>
      <c r="RNX5" s="123"/>
      <c r="RNY5" s="123"/>
      <c r="RNZ5" s="123"/>
      <c r="ROA5" s="123"/>
      <c r="ROB5" s="123"/>
      <c r="ROC5" s="123"/>
      <c r="ROD5" s="123"/>
      <c r="ROE5" s="123"/>
      <c r="ROF5" s="123"/>
      <c r="ROG5" s="123"/>
      <c r="ROH5" s="123"/>
      <c r="ROI5" s="123"/>
      <c r="ROJ5" s="123"/>
      <c r="ROK5" s="123"/>
      <c r="ROL5" s="123"/>
      <c r="ROM5" s="123"/>
      <c r="RON5" s="123"/>
      <c r="ROO5" s="123"/>
      <c r="ROP5" s="123"/>
      <c r="ROQ5" s="123"/>
      <c r="ROR5" s="123"/>
      <c r="ROS5" s="123"/>
      <c r="ROT5" s="123"/>
      <c r="ROU5" s="123"/>
      <c r="ROV5" s="123"/>
      <c r="ROW5" s="123"/>
      <c r="ROX5" s="123"/>
      <c r="ROY5" s="123"/>
      <c r="ROZ5" s="123"/>
      <c r="RPA5" s="123"/>
      <c r="RPB5" s="123"/>
      <c r="RPC5" s="123"/>
      <c r="RPD5" s="123"/>
      <c r="RPE5" s="123"/>
      <c r="RPF5" s="123"/>
      <c r="RPG5" s="123"/>
      <c r="RPH5" s="123"/>
      <c r="RPI5" s="123"/>
      <c r="RPJ5" s="123"/>
      <c r="RPK5" s="123"/>
      <c r="RPL5" s="123"/>
      <c r="RPM5" s="123"/>
      <c r="RPN5" s="123"/>
      <c r="RPO5" s="123"/>
      <c r="RPP5" s="123"/>
      <c r="RPQ5" s="123"/>
      <c r="RPR5" s="123"/>
      <c r="RPS5" s="123"/>
      <c r="RPT5" s="123"/>
      <c r="RPU5" s="123"/>
      <c r="RPV5" s="123"/>
      <c r="RPW5" s="123"/>
      <c r="RPX5" s="123"/>
      <c r="RPY5" s="123"/>
      <c r="RPZ5" s="123"/>
      <c r="RQA5" s="123"/>
      <c r="RQB5" s="123"/>
      <c r="RQC5" s="123"/>
      <c r="RQD5" s="123"/>
      <c r="RQE5" s="123"/>
      <c r="RQF5" s="123"/>
      <c r="RQG5" s="123"/>
      <c r="RQH5" s="123"/>
      <c r="RQI5" s="123"/>
      <c r="RQJ5" s="123"/>
      <c r="RQK5" s="123"/>
      <c r="RQL5" s="123"/>
      <c r="RQM5" s="123"/>
      <c r="RQN5" s="123"/>
      <c r="RQO5" s="123"/>
      <c r="RQP5" s="123"/>
      <c r="RQQ5" s="123"/>
      <c r="RQR5" s="123"/>
      <c r="RQS5" s="123"/>
      <c r="RQT5" s="123"/>
      <c r="RQU5" s="123"/>
      <c r="RQV5" s="123"/>
      <c r="RQW5" s="123"/>
      <c r="RQX5" s="123"/>
      <c r="RQY5" s="123"/>
      <c r="RQZ5" s="123"/>
      <c r="RRA5" s="123"/>
      <c r="RRB5" s="123"/>
      <c r="RRC5" s="123"/>
      <c r="RRD5" s="123"/>
      <c r="RRE5" s="123"/>
      <c r="RRF5" s="123"/>
      <c r="RRG5" s="123"/>
      <c r="RRH5" s="123"/>
      <c r="RRI5" s="123"/>
      <c r="RRJ5" s="123"/>
      <c r="RRK5" s="123"/>
      <c r="RRL5" s="123"/>
      <c r="RRM5" s="123"/>
      <c r="RRN5" s="123"/>
      <c r="RRO5" s="123"/>
      <c r="RRP5" s="123"/>
      <c r="RRQ5" s="123"/>
      <c r="RRR5" s="123"/>
      <c r="RRS5" s="123"/>
      <c r="RRT5" s="123"/>
      <c r="RRU5" s="123"/>
      <c r="RRV5" s="123"/>
      <c r="RRW5" s="123"/>
      <c r="RRX5" s="123"/>
      <c r="RRY5" s="123"/>
      <c r="RRZ5" s="123"/>
      <c r="RSA5" s="123"/>
      <c r="RSB5" s="123"/>
      <c r="RSC5" s="123"/>
      <c r="RSD5" s="123"/>
      <c r="RSE5" s="123"/>
      <c r="RSF5" s="123"/>
      <c r="RSG5" s="123"/>
      <c r="RSH5" s="123"/>
      <c r="RSI5" s="123"/>
      <c r="RSJ5" s="123"/>
      <c r="RSK5" s="123"/>
      <c r="RSL5" s="123"/>
      <c r="RSM5" s="123"/>
      <c r="RSN5" s="123"/>
      <c r="RSO5" s="123"/>
      <c r="RSP5" s="123"/>
      <c r="RSQ5" s="123"/>
      <c r="RSR5" s="123"/>
      <c r="RSS5" s="123"/>
      <c r="RST5" s="123"/>
      <c r="RSU5" s="123"/>
      <c r="RSV5" s="123"/>
      <c r="RSW5" s="123"/>
      <c r="RSX5" s="123"/>
      <c r="RSY5" s="123"/>
      <c r="RSZ5" s="123"/>
      <c r="RTA5" s="123"/>
      <c r="RTB5" s="123"/>
      <c r="RTC5" s="123"/>
      <c r="RTD5" s="123"/>
      <c r="RTE5" s="123"/>
      <c r="RTF5" s="123"/>
      <c r="RTG5" s="123"/>
      <c r="RTH5" s="123"/>
      <c r="RTI5" s="123"/>
      <c r="RTJ5" s="123"/>
      <c r="RTK5" s="123"/>
      <c r="RTL5" s="123"/>
      <c r="RTM5" s="123"/>
      <c r="RTN5" s="123"/>
      <c r="RTO5" s="123"/>
      <c r="RTP5" s="123"/>
      <c r="RTQ5" s="123"/>
      <c r="RTR5" s="123"/>
      <c r="RTS5" s="123"/>
      <c r="RTT5" s="123"/>
      <c r="RTU5" s="123"/>
      <c r="RTV5" s="123"/>
      <c r="RTW5" s="123"/>
      <c r="RTX5" s="123"/>
      <c r="RTY5" s="123"/>
      <c r="RTZ5" s="123"/>
      <c r="RUA5" s="123"/>
      <c r="RUB5" s="123"/>
      <c r="RUC5" s="123"/>
      <c r="RUD5" s="123"/>
      <c r="RUE5" s="123"/>
      <c r="RUF5" s="123"/>
      <c r="RUG5" s="123"/>
      <c r="RUH5" s="123"/>
      <c r="RUI5" s="123"/>
      <c r="RUJ5" s="123"/>
      <c r="RUK5" s="123"/>
      <c r="RUL5" s="123"/>
      <c r="RUM5" s="123"/>
      <c r="RUN5" s="123"/>
      <c r="RUO5" s="123"/>
      <c r="RUP5" s="123"/>
      <c r="RUQ5" s="123"/>
      <c r="RUR5" s="123"/>
      <c r="RUS5" s="123"/>
      <c r="RUT5" s="123"/>
      <c r="RUU5" s="123"/>
      <c r="RUV5" s="123"/>
      <c r="RUW5" s="123"/>
      <c r="RUX5" s="123"/>
      <c r="RUY5" s="123"/>
      <c r="RUZ5" s="123"/>
      <c r="RVA5" s="123"/>
      <c r="RVB5" s="123"/>
      <c r="RVC5" s="123"/>
      <c r="RVD5" s="123"/>
      <c r="RVE5" s="123"/>
      <c r="RVF5" s="123"/>
      <c r="RVG5" s="123"/>
      <c r="RVH5" s="123"/>
      <c r="RVI5" s="123"/>
      <c r="RVJ5" s="123"/>
      <c r="RVK5" s="123"/>
      <c r="RVL5" s="123"/>
      <c r="RVM5" s="123"/>
      <c r="RVN5" s="123"/>
      <c r="RVO5" s="123"/>
      <c r="RVP5" s="123"/>
      <c r="RVQ5" s="123"/>
      <c r="RVR5" s="123"/>
      <c r="RVS5" s="123"/>
      <c r="RVT5" s="123"/>
      <c r="RVU5" s="123"/>
      <c r="RVV5" s="123"/>
      <c r="RVW5" s="123"/>
      <c r="RVX5" s="123"/>
      <c r="RVY5" s="123"/>
      <c r="RVZ5" s="123"/>
      <c r="RWA5" s="123"/>
      <c r="RWB5" s="123"/>
      <c r="RWC5" s="123"/>
      <c r="RWD5" s="123"/>
      <c r="RWE5" s="123"/>
      <c r="RWF5" s="123"/>
      <c r="RWG5" s="123"/>
      <c r="RWH5" s="123"/>
      <c r="RWI5" s="123"/>
      <c r="RWJ5" s="123"/>
      <c r="RWK5" s="123"/>
      <c r="RWL5" s="123"/>
      <c r="RWM5" s="123"/>
      <c r="RWN5" s="123"/>
      <c r="RWO5" s="123"/>
      <c r="RWP5" s="123"/>
      <c r="RWQ5" s="123"/>
      <c r="RWR5" s="123"/>
      <c r="RWS5" s="123"/>
      <c r="RWT5" s="123"/>
      <c r="RWU5" s="123"/>
      <c r="RWV5" s="123"/>
      <c r="RWW5" s="123"/>
      <c r="RWX5" s="123"/>
      <c r="RWY5" s="123"/>
      <c r="RWZ5" s="123"/>
      <c r="RXA5" s="123"/>
      <c r="RXB5" s="123"/>
      <c r="RXC5" s="123"/>
      <c r="RXD5" s="123"/>
      <c r="RXE5" s="123"/>
      <c r="RXF5" s="123"/>
      <c r="RXG5" s="123"/>
      <c r="RXH5" s="123"/>
      <c r="RXI5" s="123"/>
      <c r="RXJ5" s="123"/>
      <c r="RXK5" s="123"/>
      <c r="RXL5" s="123"/>
      <c r="RXM5" s="123"/>
      <c r="RXN5" s="123"/>
      <c r="RXO5" s="123"/>
      <c r="RXP5" s="123"/>
      <c r="RXQ5" s="123"/>
      <c r="RXR5" s="123"/>
      <c r="RXS5" s="123"/>
      <c r="RXT5" s="123"/>
      <c r="RXU5" s="123"/>
      <c r="RXV5" s="123"/>
      <c r="RXW5" s="123"/>
      <c r="RXX5" s="123"/>
      <c r="RXY5" s="123"/>
      <c r="RXZ5" s="123"/>
      <c r="RYA5" s="123"/>
      <c r="RYB5" s="123"/>
      <c r="RYC5" s="123"/>
      <c r="RYD5" s="123"/>
      <c r="RYE5" s="123"/>
      <c r="RYF5" s="123"/>
      <c r="RYG5" s="123"/>
      <c r="RYH5" s="123"/>
      <c r="RYI5" s="123"/>
      <c r="RYJ5" s="123"/>
      <c r="RYK5" s="123"/>
      <c r="RYL5" s="123"/>
      <c r="RYM5" s="123"/>
      <c r="RYN5" s="123"/>
      <c r="RYO5" s="123"/>
      <c r="RYP5" s="123"/>
      <c r="RYQ5" s="123"/>
      <c r="RYR5" s="123"/>
      <c r="RYS5" s="123"/>
      <c r="RYT5" s="123"/>
      <c r="RYU5" s="123"/>
      <c r="RYV5" s="123"/>
      <c r="RYW5" s="123"/>
      <c r="RYX5" s="123"/>
      <c r="RYY5" s="123"/>
      <c r="RYZ5" s="123"/>
      <c r="RZA5" s="123"/>
      <c r="RZB5" s="123"/>
      <c r="RZC5" s="123"/>
      <c r="RZD5" s="123"/>
      <c r="RZE5" s="123"/>
      <c r="RZF5" s="123"/>
      <c r="RZG5" s="123"/>
      <c r="RZH5" s="123"/>
      <c r="RZI5" s="123"/>
      <c r="RZJ5" s="123"/>
      <c r="RZK5" s="123"/>
      <c r="RZL5" s="123"/>
      <c r="RZM5" s="123"/>
      <c r="RZN5" s="123"/>
      <c r="RZO5" s="123"/>
      <c r="RZP5" s="123"/>
      <c r="RZQ5" s="123"/>
      <c r="RZR5" s="123"/>
      <c r="RZS5" s="123"/>
      <c r="RZT5" s="123"/>
      <c r="RZU5" s="123"/>
      <c r="RZV5" s="123"/>
      <c r="RZW5" s="123"/>
      <c r="RZX5" s="123"/>
      <c r="RZY5" s="123"/>
      <c r="RZZ5" s="123"/>
      <c r="SAA5" s="123"/>
      <c r="SAB5" s="123"/>
      <c r="SAC5" s="123"/>
      <c r="SAD5" s="123"/>
      <c r="SAE5" s="123"/>
      <c r="SAF5" s="123"/>
      <c r="SAG5" s="123"/>
      <c r="SAH5" s="123"/>
      <c r="SAI5" s="123"/>
      <c r="SAJ5" s="123"/>
      <c r="SAK5" s="123"/>
      <c r="SAL5" s="123"/>
      <c r="SAM5" s="123"/>
      <c r="SAN5" s="123"/>
      <c r="SAO5" s="123"/>
      <c r="SAP5" s="123"/>
      <c r="SAQ5" s="123"/>
      <c r="SAR5" s="123"/>
      <c r="SAS5" s="123"/>
      <c r="SAT5" s="123"/>
      <c r="SAU5" s="123"/>
      <c r="SAV5" s="123"/>
      <c r="SAW5" s="123"/>
      <c r="SAX5" s="123"/>
      <c r="SAY5" s="123"/>
      <c r="SAZ5" s="123"/>
      <c r="SBA5" s="123"/>
      <c r="SBB5" s="123"/>
      <c r="SBC5" s="123"/>
      <c r="SBD5" s="123"/>
      <c r="SBE5" s="123"/>
      <c r="SBF5" s="123"/>
      <c r="SBG5" s="123"/>
      <c r="SBH5" s="123"/>
      <c r="SBI5" s="123"/>
      <c r="SBJ5" s="123"/>
      <c r="SBK5" s="123"/>
      <c r="SBL5" s="123"/>
      <c r="SBM5" s="123"/>
      <c r="SBN5" s="123"/>
      <c r="SBO5" s="123"/>
      <c r="SBP5" s="123"/>
      <c r="SBQ5" s="123"/>
      <c r="SBR5" s="123"/>
      <c r="SBS5" s="123"/>
      <c r="SBT5" s="123"/>
      <c r="SBU5" s="123"/>
      <c r="SBV5" s="123"/>
      <c r="SBW5" s="123"/>
      <c r="SBX5" s="123"/>
      <c r="SBY5" s="123"/>
      <c r="SBZ5" s="123"/>
      <c r="SCA5" s="123"/>
      <c r="SCB5" s="123"/>
      <c r="SCC5" s="123"/>
      <c r="SCD5" s="123"/>
      <c r="SCE5" s="123"/>
      <c r="SCF5" s="123"/>
      <c r="SCG5" s="123"/>
      <c r="SCH5" s="123"/>
      <c r="SCI5" s="123"/>
      <c r="SCJ5" s="123"/>
      <c r="SCK5" s="123"/>
      <c r="SCL5" s="123"/>
      <c r="SCM5" s="123"/>
      <c r="SCN5" s="123"/>
      <c r="SCO5" s="123"/>
      <c r="SCP5" s="123"/>
      <c r="SCQ5" s="123"/>
      <c r="SCR5" s="123"/>
      <c r="SCS5" s="123"/>
      <c r="SCT5" s="123"/>
      <c r="SCU5" s="123"/>
      <c r="SCV5" s="123"/>
      <c r="SCW5" s="123"/>
      <c r="SCX5" s="123"/>
      <c r="SCY5" s="123"/>
      <c r="SCZ5" s="123"/>
      <c r="SDA5" s="123"/>
      <c r="SDB5" s="123"/>
      <c r="SDC5" s="123"/>
      <c r="SDD5" s="123"/>
      <c r="SDE5" s="123"/>
      <c r="SDF5" s="123"/>
      <c r="SDG5" s="123"/>
      <c r="SDH5" s="123"/>
      <c r="SDI5" s="123"/>
      <c r="SDJ5" s="123"/>
      <c r="SDK5" s="123"/>
      <c r="SDL5" s="123"/>
      <c r="SDM5" s="123"/>
      <c r="SDN5" s="123"/>
      <c r="SDO5" s="123"/>
      <c r="SDP5" s="123"/>
      <c r="SDQ5" s="123"/>
      <c r="SDR5" s="123"/>
      <c r="SDS5" s="123"/>
      <c r="SDT5" s="123"/>
      <c r="SDU5" s="123"/>
      <c r="SDV5" s="123"/>
      <c r="SDW5" s="123"/>
      <c r="SDX5" s="123"/>
      <c r="SDY5" s="123"/>
      <c r="SDZ5" s="123"/>
      <c r="SEA5" s="123"/>
      <c r="SEB5" s="123"/>
      <c r="SEC5" s="123"/>
      <c r="SED5" s="123"/>
      <c r="SEE5" s="123"/>
      <c r="SEF5" s="123"/>
      <c r="SEG5" s="123"/>
      <c r="SEH5" s="123"/>
      <c r="SEI5" s="123"/>
      <c r="SEJ5" s="123"/>
      <c r="SEK5" s="123"/>
      <c r="SEL5" s="123"/>
      <c r="SEM5" s="123"/>
      <c r="SEN5" s="123"/>
      <c r="SEO5" s="123"/>
      <c r="SEP5" s="123"/>
      <c r="SEQ5" s="123"/>
      <c r="SER5" s="123"/>
      <c r="SES5" s="123"/>
      <c r="SET5" s="123"/>
      <c r="SEU5" s="123"/>
      <c r="SEV5" s="123"/>
      <c r="SEW5" s="123"/>
      <c r="SEX5" s="123"/>
      <c r="SEY5" s="123"/>
      <c r="SEZ5" s="123"/>
      <c r="SFA5" s="123"/>
      <c r="SFB5" s="123"/>
      <c r="SFC5" s="123"/>
      <c r="SFD5" s="123"/>
      <c r="SFE5" s="123"/>
      <c r="SFF5" s="123"/>
      <c r="SFG5" s="123"/>
      <c r="SFH5" s="123"/>
      <c r="SFI5" s="123"/>
      <c r="SFJ5" s="123"/>
      <c r="SFK5" s="123"/>
      <c r="SFL5" s="123"/>
      <c r="SFM5" s="123"/>
      <c r="SFN5" s="123"/>
      <c r="SFO5" s="123"/>
      <c r="SFP5" s="123"/>
      <c r="SFQ5" s="123"/>
      <c r="SFR5" s="123"/>
      <c r="SFS5" s="123"/>
      <c r="SFT5" s="123"/>
      <c r="SFU5" s="123"/>
      <c r="SFV5" s="123"/>
      <c r="SFW5" s="123"/>
      <c r="SFX5" s="123"/>
      <c r="SFY5" s="123"/>
      <c r="SFZ5" s="123"/>
      <c r="SGA5" s="123"/>
      <c r="SGB5" s="123"/>
      <c r="SGC5" s="123"/>
      <c r="SGD5" s="123"/>
      <c r="SGE5" s="123"/>
      <c r="SGF5" s="123"/>
      <c r="SGG5" s="123"/>
      <c r="SGH5" s="123"/>
      <c r="SGI5" s="123"/>
      <c r="SGJ5" s="123"/>
      <c r="SGK5" s="123"/>
      <c r="SGL5" s="123"/>
      <c r="SGM5" s="123"/>
      <c r="SGN5" s="123"/>
      <c r="SGO5" s="123"/>
      <c r="SGP5" s="123"/>
      <c r="SGQ5" s="123"/>
      <c r="SGR5" s="123"/>
      <c r="SGS5" s="123"/>
      <c r="SGT5" s="123"/>
      <c r="SGU5" s="123"/>
      <c r="SGV5" s="123"/>
      <c r="SGW5" s="123"/>
      <c r="SGX5" s="123"/>
      <c r="SGY5" s="123"/>
      <c r="SGZ5" s="123"/>
      <c r="SHA5" s="123"/>
      <c r="SHB5" s="123"/>
      <c r="SHC5" s="123"/>
      <c r="SHD5" s="123"/>
      <c r="SHE5" s="123"/>
      <c r="SHF5" s="123"/>
      <c r="SHG5" s="123"/>
      <c r="SHH5" s="123"/>
      <c r="SHI5" s="123"/>
      <c r="SHJ5" s="123"/>
      <c r="SHK5" s="123"/>
      <c r="SHL5" s="123"/>
      <c r="SHM5" s="123"/>
      <c r="SHN5" s="123"/>
      <c r="SHO5" s="123"/>
      <c r="SHP5" s="123"/>
      <c r="SHQ5" s="123"/>
      <c r="SHR5" s="123"/>
      <c r="SHS5" s="123"/>
      <c r="SHT5" s="123"/>
      <c r="SHU5" s="123"/>
      <c r="SHV5" s="123"/>
      <c r="SHW5" s="123"/>
      <c r="SHX5" s="123"/>
      <c r="SHY5" s="123"/>
      <c r="SHZ5" s="123"/>
      <c r="SIA5" s="123"/>
      <c r="SIB5" s="123"/>
      <c r="SIC5" s="123"/>
      <c r="SID5" s="123"/>
      <c r="SIE5" s="123"/>
      <c r="SIF5" s="123"/>
      <c r="SIG5" s="123"/>
      <c r="SIH5" s="123"/>
      <c r="SII5" s="123"/>
      <c r="SIJ5" s="123"/>
      <c r="SIK5" s="123"/>
      <c r="SIL5" s="123"/>
      <c r="SIM5" s="123"/>
      <c r="SIN5" s="123"/>
      <c r="SIO5" s="123"/>
      <c r="SIP5" s="123"/>
      <c r="SIQ5" s="123"/>
      <c r="SIR5" s="123"/>
      <c r="SIS5" s="123"/>
      <c r="SIT5" s="123"/>
      <c r="SIU5" s="123"/>
      <c r="SIV5" s="123"/>
      <c r="SIW5" s="123"/>
      <c r="SIX5" s="123"/>
      <c r="SIY5" s="123"/>
      <c r="SIZ5" s="123"/>
      <c r="SJA5" s="123"/>
      <c r="SJB5" s="123"/>
      <c r="SJC5" s="123"/>
      <c r="SJD5" s="123"/>
      <c r="SJE5" s="123"/>
      <c r="SJF5" s="123"/>
      <c r="SJG5" s="123"/>
      <c r="SJH5" s="123"/>
      <c r="SJI5" s="123"/>
      <c r="SJJ5" s="123"/>
      <c r="SJK5" s="123"/>
      <c r="SJL5" s="123"/>
      <c r="SJM5" s="123"/>
      <c r="SJN5" s="123"/>
      <c r="SJO5" s="123"/>
      <c r="SJP5" s="123"/>
      <c r="SJQ5" s="123"/>
      <c r="SJR5" s="123"/>
      <c r="SJS5" s="123"/>
      <c r="SJT5" s="123"/>
      <c r="SJU5" s="123"/>
      <c r="SJV5" s="123"/>
      <c r="SJW5" s="123"/>
      <c r="SJX5" s="123"/>
      <c r="SJY5" s="123"/>
      <c r="SJZ5" s="123"/>
      <c r="SKA5" s="123"/>
      <c r="SKB5" s="123"/>
      <c r="SKC5" s="123"/>
      <c r="SKD5" s="123"/>
      <c r="SKE5" s="123"/>
      <c r="SKF5" s="123"/>
      <c r="SKG5" s="123"/>
      <c r="SKH5" s="123"/>
      <c r="SKI5" s="123"/>
      <c r="SKJ5" s="123"/>
      <c r="SKK5" s="123"/>
      <c r="SKL5" s="123"/>
      <c r="SKM5" s="123"/>
      <c r="SKN5" s="123"/>
      <c r="SKO5" s="123"/>
      <c r="SKP5" s="123"/>
      <c r="SKQ5" s="123"/>
      <c r="SKR5" s="123"/>
      <c r="SKS5" s="123"/>
      <c r="SKT5" s="123"/>
      <c r="SKU5" s="123"/>
      <c r="SKV5" s="123"/>
      <c r="SKW5" s="123"/>
      <c r="SKX5" s="123"/>
      <c r="SKY5" s="123"/>
      <c r="SKZ5" s="123"/>
      <c r="SLA5" s="123"/>
      <c r="SLB5" s="123"/>
      <c r="SLC5" s="123"/>
      <c r="SLD5" s="123"/>
      <c r="SLE5" s="123"/>
      <c r="SLF5" s="123"/>
      <c r="SLG5" s="123"/>
      <c r="SLH5" s="123"/>
      <c r="SLI5" s="123"/>
      <c r="SLJ5" s="123"/>
      <c r="SLK5" s="123"/>
      <c r="SLL5" s="123"/>
      <c r="SLM5" s="123"/>
      <c r="SLN5" s="123"/>
      <c r="SLO5" s="123"/>
      <c r="SLP5" s="123"/>
      <c r="SLQ5" s="123"/>
      <c r="SLR5" s="123"/>
      <c r="SLS5" s="123"/>
      <c r="SLT5" s="123"/>
      <c r="SLU5" s="123"/>
      <c r="SLV5" s="123"/>
      <c r="SLW5" s="123"/>
      <c r="SLX5" s="123"/>
      <c r="SLY5" s="123"/>
      <c r="SLZ5" s="123"/>
      <c r="SMA5" s="123"/>
      <c r="SMB5" s="123"/>
      <c r="SMC5" s="123"/>
      <c r="SMD5" s="123"/>
      <c r="SME5" s="123"/>
      <c r="SMF5" s="123"/>
      <c r="SMG5" s="123"/>
      <c r="SMH5" s="123"/>
      <c r="SMI5" s="123"/>
      <c r="SMJ5" s="123"/>
      <c r="SMK5" s="123"/>
      <c r="SML5" s="123"/>
      <c r="SMM5" s="123"/>
      <c r="SMN5" s="123"/>
      <c r="SMO5" s="123"/>
      <c r="SMP5" s="123"/>
      <c r="SMQ5" s="123"/>
      <c r="SMR5" s="123"/>
      <c r="SMS5" s="123"/>
      <c r="SMT5" s="123"/>
      <c r="SMU5" s="123"/>
      <c r="SMV5" s="123"/>
      <c r="SMW5" s="123"/>
      <c r="SMX5" s="123"/>
      <c r="SMY5" s="123"/>
      <c r="SMZ5" s="123"/>
      <c r="SNA5" s="123"/>
      <c r="SNB5" s="123"/>
      <c r="SNC5" s="123"/>
      <c r="SND5" s="123"/>
      <c r="SNE5" s="123"/>
      <c r="SNF5" s="123"/>
      <c r="SNG5" s="123"/>
      <c r="SNH5" s="123"/>
      <c r="SNI5" s="123"/>
      <c r="SNJ5" s="123"/>
      <c r="SNK5" s="123"/>
      <c r="SNL5" s="123"/>
      <c r="SNM5" s="123"/>
      <c r="SNN5" s="123"/>
      <c r="SNO5" s="123"/>
      <c r="SNP5" s="123"/>
      <c r="SNQ5" s="123"/>
      <c r="SNR5" s="123"/>
      <c r="SNS5" s="123"/>
      <c r="SNT5" s="123"/>
      <c r="SNU5" s="123"/>
      <c r="SNV5" s="123"/>
      <c r="SNW5" s="123"/>
      <c r="SNX5" s="123"/>
      <c r="SNY5" s="123"/>
      <c r="SNZ5" s="123"/>
      <c r="SOA5" s="123"/>
      <c r="SOB5" s="123"/>
      <c r="SOC5" s="123"/>
      <c r="SOD5" s="123"/>
      <c r="SOE5" s="123"/>
      <c r="SOF5" s="123"/>
      <c r="SOG5" s="123"/>
      <c r="SOH5" s="123"/>
      <c r="SOI5" s="123"/>
      <c r="SOJ5" s="123"/>
      <c r="SOK5" s="123"/>
      <c r="SOL5" s="123"/>
      <c r="SOM5" s="123"/>
      <c r="SON5" s="123"/>
      <c r="SOO5" s="123"/>
      <c r="SOP5" s="123"/>
      <c r="SOQ5" s="123"/>
      <c r="SOR5" s="123"/>
      <c r="SOS5" s="123"/>
      <c r="SOT5" s="123"/>
      <c r="SOU5" s="123"/>
      <c r="SOV5" s="123"/>
      <c r="SOW5" s="123"/>
      <c r="SOX5" s="123"/>
      <c r="SOY5" s="123"/>
      <c r="SOZ5" s="123"/>
      <c r="SPA5" s="123"/>
      <c r="SPB5" s="123"/>
      <c r="SPC5" s="123"/>
      <c r="SPD5" s="123"/>
      <c r="SPE5" s="123"/>
      <c r="SPF5" s="123"/>
      <c r="SPG5" s="123"/>
      <c r="SPH5" s="123"/>
      <c r="SPI5" s="123"/>
      <c r="SPJ5" s="123"/>
      <c r="SPK5" s="123"/>
      <c r="SPL5" s="123"/>
      <c r="SPM5" s="123"/>
      <c r="SPN5" s="123"/>
      <c r="SPO5" s="123"/>
      <c r="SPP5" s="123"/>
      <c r="SPQ5" s="123"/>
      <c r="SPR5" s="123"/>
      <c r="SPS5" s="123"/>
      <c r="SPT5" s="123"/>
      <c r="SPU5" s="123"/>
      <c r="SPV5" s="123"/>
      <c r="SPW5" s="123"/>
      <c r="SPX5" s="123"/>
      <c r="SPY5" s="123"/>
      <c r="SPZ5" s="123"/>
      <c r="SQA5" s="123"/>
      <c r="SQB5" s="123"/>
      <c r="SQC5" s="123"/>
      <c r="SQD5" s="123"/>
      <c r="SQE5" s="123"/>
      <c r="SQF5" s="123"/>
      <c r="SQG5" s="123"/>
      <c r="SQH5" s="123"/>
      <c r="SQI5" s="123"/>
      <c r="SQJ5" s="123"/>
      <c r="SQK5" s="123"/>
      <c r="SQL5" s="123"/>
      <c r="SQM5" s="123"/>
      <c r="SQN5" s="123"/>
      <c r="SQO5" s="123"/>
      <c r="SQP5" s="123"/>
      <c r="SQQ5" s="123"/>
      <c r="SQR5" s="123"/>
      <c r="SQS5" s="123"/>
      <c r="SQT5" s="123"/>
      <c r="SQU5" s="123"/>
      <c r="SQV5" s="123"/>
      <c r="SQW5" s="123"/>
      <c r="SQX5" s="123"/>
      <c r="SQY5" s="123"/>
      <c r="SQZ5" s="123"/>
      <c r="SRA5" s="123"/>
      <c r="SRB5" s="123"/>
      <c r="SRC5" s="123"/>
      <c r="SRD5" s="123"/>
      <c r="SRE5" s="123"/>
      <c r="SRF5" s="123"/>
      <c r="SRG5" s="123"/>
      <c r="SRH5" s="123"/>
      <c r="SRI5" s="123"/>
      <c r="SRJ5" s="123"/>
      <c r="SRK5" s="123"/>
      <c r="SRL5" s="123"/>
      <c r="SRM5" s="123"/>
      <c r="SRN5" s="123"/>
      <c r="SRO5" s="123"/>
      <c r="SRP5" s="123"/>
      <c r="SRQ5" s="123"/>
      <c r="SRR5" s="123"/>
      <c r="SRS5" s="123"/>
      <c r="SRT5" s="123"/>
      <c r="SRU5" s="123"/>
      <c r="SRV5" s="123"/>
      <c r="SRW5" s="123"/>
      <c r="SRX5" s="123"/>
      <c r="SRY5" s="123"/>
      <c r="SRZ5" s="123"/>
      <c r="SSA5" s="123"/>
      <c r="SSB5" s="123"/>
      <c r="SSC5" s="123"/>
      <c r="SSD5" s="123"/>
      <c r="SSE5" s="123"/>
      <c r="SSF5" s="123"/>
      <c r="SSG5" s="123"/>
      <c r="SSH5" s="123"/>
      <c r="SSI5" s="123"/>
      <c r="SSJ5" s="123"/>
      <c r="SSK5" s="123"/>
      <c r="SSL5" s="123"/>
      <c r="SSM5" s="123"/>
      <c r="SSN5" s="123"/>
      <c r="SSO5" s="123"/>
      <c r="SSP5" s="123"/>
      <c r="SSQ5" s="123"/>
      <c r="SSR5" s="123"/>
      <c r="SSS5" s="123"/>
      <c r="SST5" s="123"/>
      <c r="SSU5" s="123"/>
      <c r="SSV5" s="123"/>
      <c r="SSW5" s="123"/>
      <c r="SSX5" s="123"/>
      <c r="SSY5" s="123"/>
      <c r="SSZ5" s="123"/>
      <c r="STA5" s="123"/>
      <c r="STB5" s="123"/>
      <c r="STC5" s="123"/>
      <c r="STD5" s="123"/>
      <c r="STE5" s="123"/>
      <c r="STF5" s="123"/>
      <c r="STG5" s="123"/>
      <c r="STH5" s="123"/>
      <c r="STI5" s="123"/>
      <c r="STJ5" s="123"/>
      <c r="STK5" s="123"/>
      <c r="STL5" s="123"/>
      <c r="STM5" s="123"/>
      <c r="STN5" s="123"/>
      <c r="STO5" s="123"/>
      <c r="STP5" s="123"/>
      <c r="STQ5" s="123"/>
      <c r="STR5" s="123"/>
      <c r="STS5" s="123"/>
      <c r="STT5" s="123"/>
      <c r="STU5" s="123"/>
      <c r="STV5" s="123"/>
      <c r="STW5" s="123"/>
      <c r="STX5" s="123"/>
      <c r="STY5" s="123"/>
      <c r="STZ5" s="123"/>
      <c r="SUA5" s="123"/>
      <c r="SUB5" s="123"/>
      <c r="SUC5" s="123"/>
      <c r="SUD5" s="123"/>
      <c r="SUE5" s="123"/>
      <c r="SUF5" s="123"/>
      <c r="SUG5" s="123"/>
      <c r="SUH5" s="123"/>
      <c r="SUI5" s="123"/>
      <c r="SUJ5" s="123"/>
      <c r="SUK5" s="123"/>
      <c r="SUL5" s="123"/>
      <c r="SUM5" s="123"/>
      <c r="SUN5" s="123"/>
      <c r="SUO5" s="123"/>
      <c r="SUP5" s="123"/>
      <c r="SUQ5" s="123"/>
      <c r="SUR5" s="123"/>
      <c r="SUS5" s="123"/>
      <c r="SUT5" s="123"/>
      <c r="SUU5" s="123"/>
      <c r="SUV5" s="123"/>
      <c r="SUW5" s="123"/>
      <c r="SUX5" s="123"/>
      <c r="SUY5" s="123"/>
      <c r="SUZ5" s="123"/>
      <c r="SVA5" s="123"/>
      <c r="SVB5" s="123"/>
      <c r="SVC5" s="123"/>
      <c r="SVD5" s="123"/>
      <c r="SVE5" s="123"/>
      <c r="SVF5" s="123"/>
      <c r="SVG5" s="123"/>
      <c r="SVH5" s="123"/>
      <c r="SVI5" s="123"/>
      <c r="SVJ5" s="123"/>
      <c r="SVK5" s="123"/>
      <c r="SVL5" s="123"/>
      <c r="SVM5" s="123"/>
      <c r="SVN5" s="123"/>
      <c r="SVO5" s="123"/>
      <c r="SVP5" s="123"/>
      <c r="SVQ5" s="123"/>
      <c r="SVR5" s="123"/>
      <c r="SVS5" s="123"/>
      <c r="SVT5" s="123"/>
      <c r="SVU5" s="123"/>
      <c r="SVV5" s="123"/>
      <c r="SVW5" s="123"/>
      <c r="SVX5" s="123"/>
      <c r="SVY5" s="123"/>
      <c r="SVZ5" s="123"/>
      <c r="SWA5" s="123"/>
      <c r="SWB5" s="123"/>
      <c r="SWC5" s="123"/>
      <c r="SWD5" s="123"/>
      <c r="SWE5" s="123"/>
      <c r="SWF5" s="123"/>
      <c r="SWG5" s="123"/>
      <c r="SWH5" s="123"/>
      <c r="SWI5" s="123"/>
      <c r="SWJ5" s="123"/>
      <c r="SWK5" s="123"/>
      <c r="SWL5" s="123"/>
      <c r="SWM5" s="123"/>
      <c r="SWN5" s="123"/>
      <c r="SWO5" s="123"/>
      <c r="SWP5" s="123"/>
      <c r="SWQ5" s="123"/>
      <c r="SWR5" s="123"/>
      <c r="SWS5" s="123"/>
      <c r="SWT5" s="123"/>
      <c r="SWU5" s="123"/>
      <c r="SWV5" s="123"/>
      <c r="SWW5" s="123"/>
      <c r="SWX5" s="123"/>
      <c r="SWY5" s="123"/>
      <c r="SWZ5" s="123"/>
      <c r="SXA5" s="123"/>
      <c r="SXB5" s="123"/>
      <c r="SXC5" s="123"/>
      <c r="SXD5" s="123"/>
      <c r="SXE5" s="123"/>
      <c r="SXF5" s="123"/>
      <c r="SXG5" s="123"/>
      <c r="SXH5" s="123"/>
      <c r="SXI5" s="123"/>
      <c r="SXJ5" s="123"/>
      <c r="SXK5" s="123"/>
      <c r="SXL5" s="123"/>
      <c r="SXM5" s="123"/>
      <c r="SXN5" s="123"/>
      <c r="SXO5" s="123"/>
      <c r="SXP5" s="123"/>
      <c r="SXQ5" s="123"/>
      <c r="SXR5" s="123"/>
      <c r="SXS5" s="123"/>
      <c r="SXT5" s="123"/>
      <c r="SXU5" s="123"/>
      <c r="SXV5" s="123"/>
      <c r="SXW5" s="123"/>
      <c r="SXX5" s="123"/>
      <c r="SXY5" s="123"/>
      <c r="SXZ5" s="123"/>
      <c r="SYA5" s="123"/>
      <c r="SYB5" s="123"/>
      <c r="SYC5" s="123"/>
      <c r="SYD5" s="123"/>
      <c r="SYE5" s="123"/>
      <c r="SYF5" s="123"/>
      <c r="SYG5" s="123"/>
      <c r="SYH5" s="123"/>
      <c r="SYI5" s="123"/>
      <c r="SYJ5" s="123"/>
      <c r="SYK5" s="123"/>
      <c r="SYL5" s="123"/>
      <c r="SYM5" s="123"/>
      <c r="SYN5" s="123"/>
      <c r="SYO5" s="123"/>
      <c r="SYP5" s="123"/>
      <c r="SYQ5" s="123"/>
      <c r="SYR5" s="123"/>
      <c r="SYS5" s="123"/>
      <c r="SYT5" s="123"/>
      <c r="SYU5" s="123"/>
      <c r="SYV5" s="123"/>
      <c r="SYW5" s="123"/>
      <c r="SYX5" s="123"/>
      <c r="SYY5" s="123"/>
      <c r="SYZ5" s="123"/>
      <c r="SZA5" s="123"/>
      <c r="SZB5" s="123"/>
      <c r="SZC5" s="123"/>
      <c r="SZD5" s="123"/>
      <c r="SZE5" s="123"/>
      <c r="SZF5" s="123"/>
      <c r="SZG5" s="123"/>
      <c r="SZH5" s="123"/>
      <c r="SZI5" s="123"/>
      <c r="SZJ5" s="123"/>
      <c r="SZK5" s="123"/>
      <c r="SZL5" s="123"/>
      <c r="SZM5" s="123"/>
      <c r="SZN5" s="123"/>
      <c r="SZO5" s="123"/>
      <c r="SZP5" s="123"/>
      <c r="SZQ5" s="123"/>
      <c r="SZR5" s="123"/>
      <c r="SZS5" s="123"/>
      <c r="SZT5" s="123"/>
      <c r="SZU5" s="123"/>
      <c r="SZV5" s="123"/>
      <c r="SZW5" s="123"/>
      <c r="SZX5" s="123"/>
      <c r="SZY5" s="123"/>
      <c r="SZZ5" s="123"/>
      <c r="TAA5" s="123"/>
      <c r="TAB5" s="123"/>
      <c r="TAC5" s="123"/>
      <c r="TAD5" s="123"/>
      <c r="TAE5" s="123"/>
      <c r="TAF5" s="123"/>
      <c r="TAG5" s="123"/>
      <c r="TAH5" s="123"/>
      <c r="TAI5" s="123"/>
      <c r="TAJ5" s="123"/>
      <c r="TAK5" s="123"/>
      <c r="TAL5" s="123"/>
      <c r="TAM5" s="123"/>
      <c r="TAN5" s="123"/>
      <c r="TAO5" s="123"/>
      <c r="TAP5" s="123"/>
      <c r="TAQ5" s="123"/>
      <c r="TAR5" s="123"/>
      <c r="TAS5" s="123"/>
      <c r="TAT5" s="123"/>
      <c r="TAU5" s="123"/>
      <c r="TAV5" s="123"/>
      <c r="TAW5" s="123"/>
      <c r="TAX5" s="123"/>
      <c r="TAY5" s="123"/>
      <c r="TAZ5" s="123"/>
      <c r="TBA5" s="123"/>
      <c r="TBB5" s="123"/>
      <c r="TBC5" s="123"/>
      <c r="TBD5" s="123"/>
      <c r="TBE5" s="123"/>
      <c r="TBF5" s="123"/>
      <c r="TBG5" s="123"/>
      <c r="TBH5" s="123"/>
      <c r="TBI5" s="123"/>
      <c r="TBJ5" s="123"/>
      <c r="TBK5" s="123"/>
      <c r="TBL5" s="123"/>
      <c r="TBM5" s="123"/>
      <c r="TBN5" s="123"/>
      <c r="TBO5" s="123"/>
      <c r="TBP5" s="123"/>
      <c r="TBQ5" s="123"/>
      <c r="TBR5" s="123"/>
      <c r="TBS5" s="123"/>
      <c r="TBT5" s="123"/>
      <c r="TBU5" s="123"/>
      <c r="TBV5" s="123"/>
      <c r="TBW5" s="123"/>
      <c r="TBX5" s="123"/>
      <c r="TBY5" s="123"/>
      <c r="TBZ5" s="123"/>
      <c r="TCA5" s="123"/>
      <c r="TCB5" s="123"/>
      <c r="TCC5" s="123"/>
      <c r="TCD5" s="123"/>
      <c r="TCE5" s="123"/>
      <c r="TCF5" s="123"/>
      <c r="TCG5" s="123"/>
      <c r="TCH5" s="123"/>
      <c r="TCI5" s="123"/>
      <c r="TCJ5" s="123"/>
      <c r="TCK5" s="123"/>
      <c r="TCL5" s="123"/>
      <c r="TCM5" s="123"/>
      <c r="TCN5" s="123"/>
      <c r="TCO5" s="123"/>
      <c r="TCP5" s="123"/>
      <c r="TCQ5" s="123"/>
      <c r="TCR5" s="123"/>
      <c r="TCS5" s="123"/>
      <c r="TCT5" s="123"/>
      <c r="TCU5" s="123"/>
      <c r="TCV5" s="123"/>
      <c r="TCW5" s="123"/>
      <c r="TCX5" s="123"/>
      <c r="TCY5" s="123"/>
      <c r="TCZ5" s="123"/>
      <c r="TDA5" s="123"/>
      <c r="TDB5" s="123"/>
      <c r="TDC5" s="123"/>
      <c r="TDD5" s="123"/>
      <c r="TDE5" s="123"/>
      <c r="TDF5" s="123"/>
      <c r="TDG5" s="123"/>
      <c r="TDH5" s="123"/>
      <c r="TDI5" s="123"/>
      <c r="TDJ5" s="123"/>
      <c r="TDK5" s="123"/>
      <c r="TDL5" s="123"/>
      <c r="TDM5" s="123"/>
      <c r="TDN5" s="123"/>
      <c r="TDO5" s="123"/>
      <c r="TDP5" s="123"/>
      <c r="TDQ5" s="123"/>
      <c r="TDR5" s="123"/>
      <c r="TDS5" s="123"/>
      <c r="TDT5" s="123"/>
      <c r="TDU5" s="123"/>
      <c r="TDV5" s="123"/>
      <c r="TDW5" s="123"/>
      <c r="TDX5" s="123"/>
      <c r="TDY5" s="123"/>
      <c r="TDZ5" s="123"/>
      <c r="TEA5" s="123"/>
      <c r="TEB5" s="123"/>
      <c r="TEC5" s="123"/>
      <c r="TED5" s="123"/>
      <c r="TEE5" s="123"/>
      <c r="TEF5" s="123"/>
      <c r="TEG5" s="123"/>
      <c r="TEH5" s="123"/>
      <c r="TEI5" s="123"/>
      <c r="TEJ5" s="123"/>
      <c r="TEK5" s="123"/>
      <c r="TEL5" s="123"/>
      <c r="TEM5" s="123"/>
      <c r="TEN5" s="123"/>
      <c r="TEO5" s="123"/>
      <c r="TEP5" s="123"/>
      <c r="TEQ5" s="123"/>
      <c r="TER5" s="123"/>
      <c r="TES5" s="123"/>
      <c r="TET5" s="123"/>
      <c r="TEU5" s="123"/>
      <c r="TEV5" s="123"/>
      <c r="TEW5" s="123"/>
      <c r="TEX5" s="123"/>
      <c r="TEY5" s="123"/>
      <c r="TEZ5" s="123"/>
      <c r="TFA5" s="123"/>
      <c r="TFB5" s="123"/>
      <c r="TFC5" s="123"/>
      <c r="TFD5" s="123"/>
      <c r="TFE5" s="123"/>
      <c r="TFF5" s="123"/>
      <c r="TFG5" s="123"/>
      <c r="TFH5" s="123"/>
      <c r="TFI5" s="123"/>
      <c r="TFJ5" s="123"/>
      <c r="TFK5" s="123"/>
      <c r="TFL5" s="123"/>
      <c r="TFM5" s="123"/>
      <c r="TFN5" s="123"/>
      <c r="TFO5" s="123"/>
      <c r="TFP5" s="123"/>
      <c r="TFQ5" s="123"/>
      <c r="TFR5" s="123"/>
      <c r="TFS5" s="123"/>
      <c r="TFT5" s="123"/>
      <c r="TFU5" s="123"/>
      <c r="TFV5" s="123"/>
      <c r="TFW5" s="123"/>
      <c r="TFX5" s="123"/>
      <c r="TFY5" s="123"/>
      <c r="TFZ5" s="123"/>
      <c r="TGA5" s="123"/>
      <c r="TGB5" s="123"/>
      <c r="TGC5" s="123"/>
      <c r="TGD5" s="123"/>
      <c r="TGE5" s="123"/>
      <c r="TGF5" s="123"/>
      <c r="TGG5" s="123"/>
      <c r="TGH5" s="123"/>
      <c r="TGI5" s="123"/>
      <c r="TGJ5" s="123"/>
      <c r="TGK5" s="123"/>
      <c r="TGL5" s="123"/>
      <c r="TGM5" s="123"/>
      <c r="TGN5" s="123"/>
      <c r="TGO5" s="123"/>
      <c r="TGP5" s="123"/>
      <c r="TGQ5" s="123"/>
      <c r="TGR5" s="123"/>
      <c r="TGS5" s="123"/>
      <c r="TGT5" s="123"/>
      <c r="TGU5" s="123"/>
      <c r="TGV5" s="123"/>
      <c r="TGW5" s="123"/>
      <c r="TGX5" s="123"/>
      <c r="TGY5" s="123"/>
      <c r="TGZ5" s="123"/>
      <c r="THA5" s="123"/>
      <c r="THB5" s="123"/>
      <c r="THC5" s="123"/>
      <c r="THD5" s="123"/>
      <c r="THE5" s="123"/>
      <c r="THF5" s="123"/>
      <c r="THG5" s="123"/>
      <c r="THH5" s="123"/>
      <c r="THI5" s="123"/>
      <c r="THJ5" s="123"/>
      <c r="THK5" s="123"/>
      <c r="THL5" s="123"/>
      <c r="THM5" s="123"/>
      <c r="THN5" s="123"/>
      <c r="THO5" s="123"/>
      <c r="THP5" s="123"/>
      <c r="THQ5" s="123"/>
      <c r="THR5" s="123"/>
      <c r="THS5" s="123"/>
      <c r="THT5" s="123"/>
      <c r="THU5" s="123"/>
      <c r="THV5" s="123"/>
      <c r="THW5" s="123"/>
      <c r="THX5" s="123"/>
      <c r="THY5" s="123"/>
      <c r="THZ5" s="123"/>
      <c r="TIA5" s="123"/>
      <c r="TIB5" s="123"/>
      <c r="TIC5" s="123"/>
      <c r="TID5" s="123"/>
      <c r="TIE5" s="123"/>
      <c r="TIF5" s="123"/>
      <c r="TIG5" s="123"/>
      <c r="TIH5" s="123"/>
      <c r="TII5" s="123"/>
      <c r="TIJ5" s="123"/>
      <c r="TIK5" s="123"/>
      <c r="TIL5" s="123"/>
      <c r="TIM5" s="123"/>
      <c r="TIN5" s="123"/>
      <c r="TIO5" s="123"/>
      <c r="TIP5" s="123"/>
      <c r="TIQ5" s="123"/>
      <c r="TIR5" s="123"/>
      <c r="TIS5" s="123"/>
      <c r="TIT5" s="123"/>
      <c r="TIU5" s="123"/>
      <c r="TIV5" s="123"/>
      <c r="TIW5" s="123"/>
      <c r="TIX5" s="123"/>
      <c r="TIY5" s="123"/>
      <c r="TIZ5" s="123"/>
      <c r="TJA5" s="123"/>
      <c r="TJB5" s="123"/>
      <c r="TJC5" s="123"/>
      <c r="TJD5" s="123"/>
      <c r="TJE5" s="123"/>
      <c r="TJF5" s="123"/>
      <c r="TJG5" s="123"/>
      <c r="TJH5" s="123"/>
      <c r="TJI5" s="123"/>
      <c r="TJJ5" s="123"/>
      <c r="TJK5" s="123"/>
      <c r="TJL5" s="123"/>
      <c r="TJM5" s="123"/>
      <c r="TJN5" s="123"/>
      <c r="TJO5" s="123"/>
      <c r="TJP5" s="123"/>
      <c r="TJQ5" s="123"/>
      <c r="TJR5" s="123"/>
      <c r="TJS5" s="123"/>
      <c r="TJT5" s="123"/>
      <c r="TJU5" s="123"/>
      <c r="TJV5" s="123"/>
      <c r="TJW5" s="123"/>
      <c r="TJX5" s="123"/>
      <c r="TJY5" s="123"/>
      <c r="TJZ5" s="123"/>
      <c r="TKA5" s="123"/>
      <c r="TKB5" s="123"/>
      <c r="TKC5" s="123"/>
      <c r="TKD5" s="123"/>
      <c r="TKE5" s="123"/>
      <c r="TKF5" s="123"/>
      <c r="TKG5" s="123"/>
      <c r="TKH5" s="123"/>
      <c r="TKI5" s="123"/>
      <c r="TKJ5" s="123"/>
      <c r="TKK5" s="123"/>
      <c r="TKL5" s="123"/>
      <c r="TKM5" s="123"/>
      <c r="TKN5" s="123"/>
      <c r="TKO5" s="123"/>
      <c r="TKP5" s="123"/>
      <c r="TKQ5" s="123"/>
      <c r="TKR5" s="123"/>
      <c r="TKS5" s="123"/>
      <c r="TKT5" s="123"/>
      <c r="TKU5" s="123"/>
      <c r="TKV5" s="123"/>
      <c r="TKW5" s="123"/>
      <c r="TKX5" s="123"/>
      <c r="TKY5" s="123"/>
      <c r="TKZ5" s="123"/>
      <c r="TLA5" s="123"/>
      <c r="TLB5" s="123"/>
      <c r="TLC5" s="123"/>
      <c r="TLD5" s="123"/>
      <c r="TLE5" s="123"/>
      <c r="TLF5" s="123"/>
      <c r="TLG5" s="123"/>
      <c r="TLH5" s="123"/>
      <c r="TLI5" s="123"/>
      <c r="TLJ5" s="123"/>
      <c r="TLK5" s="123"/>
      <c r="TLL5" s="123"/>
      <c r="TLM5" s="123"/>
      <c r="TLN5" s="123"/>
      <c r="TLO5" s="123"/>
      <c r="TLP5" s="123"/>
      <c r="TLQ5" s="123"/>
      <c r="TLR5" s="123"/>
      <c r="TLS5" s="123"/>
      <c r="TLT5" s="123"/>
      <c r="TLU5" s="123"/>
      <c r="TLV5" s="123"/>
      <c r="TLW5" s="123"/>
      <c r="TLX5" s="123"/>
      <c r="TLY5" s="123"/>
      <c r="TLZ5" s="123"/>
      <c r="TMA5" s="123"/>
      <c r="TMB5" s="123"/>
      <c r="TMC5" s="123"/>
      <c r="TMD5" s="123"/>
      <c r="TME5" s="123"/>
      <c r="TMF5" s="123"/>
      <c r="TMG5" s="123"/>
      <c r="TMH5" s="123"/>
      <c r="TMI5" s="123"/>
      <c r="TMJ5" s="123"/>
      <c r="TMK5" s="123"/>
      <c r="TML5" s="123"/>
      <c r="TMM5" s="123"/>
      <c r="TMN5" s="123"/>
      <c r="TMO5" s="123"/>
      <c r="TMP5" s="123"/>
      <c r="TMQ5" s="123"/>
      <c r="TMR5" s="123"/>
      <c r="TMS5" s="123"/>
      <c r="TMT5" s="123"/>
      <c r="TMU5" s="123"/>
      <c r="TMV5" s="123"/>
      <c r="TMW5" s="123"/>
      <c r="TMX5" s="123"/>
      <c r="TMY5" s="123"/>
      <c r="TMZ5" s="123"/>
      <c r="TNA5" s="123"/>
      <c r="TNB5" s="123"/>
      <c r="TNC5" s="123"/>
      <c r="TND5" s="123"/>
      <c r="TNE5" s="123"/>
      <c r="TNF5" s="123"/>
      <c r="TNG5" s="123"/>
      <c r="TNH5" s="123"/>
      <c r="TNI5" s="123"/>
      <c r="TNJ5" s="123"/>
      <c r="TNK5" s="123"/>
      <c r="TNL5" s="123"/>
      <c r="TNM5" s="123"/>
      <c r="TNN5" s="123"/>
      <c r="TNO5" s="123"/>
      <c r="TNP5" s="123"/>
      <c r="TNQ5" s="123"/>
      <c r="TNR5" s="123"/>
      <c r="TNS5" s="123"/>
      <c r="TNT5" s="123"/>
      <c r="TNU5" s="123"/>
      <c r="TNV5" s="123"/>
      <c r="TNW5" s="123"/>
      <c r="TNX5" s="123"/>
      <c r="TNY5" s="123"/>
      <c r="TNZ5" s="123"/>
      <c r="TOA5" s="123"/>
      <c r="TOB5" s="123"/>
      <c r="TOC5" s="123"/>
      <c r="TOD5" s="123"/>
      <c r="TOE5" s="123"/>
      <c r="TOF5" s="123"/>
      <c r="TOG5" s="123"/>
      <c r="TOH5" s="123"/>
      <c r="TOI5" s="123"/>
      <c r="TOJ5" s="123"/>
      <c r="TOK5" s="123"/>
      <c r="TOL5" s="123"/>
      <c r="TOM5" s="123"/>
      <c r="TON5" s="123"/>
      <c r="TOO5" s="123"/>
      <c r="TOP5" s="123"/>
      <c r="TOQ5" s="123"/>
      <c r="TOR5" s="123"/>
      <c r="TOS5" s="123"/>
      <c r="TOT5" s="123"/>
      <c r="TOU5" s="123"/>
      <c r="TOV5" s="123"/>
      <c r="TOW5" s="123"/>
      <c r="TOX5" s="123"/>
      <c r="TOY5" s="123"/>
      <c r="TOZ5" s="123"/>
      <c r="TPA5" s="123"/>
      <c r="TPB5" s="123"/>
      <c r="TPC5" s="123"/>
      <c r="TPD5" s="123"/>
      <c r="TPE5" s="123"/>
      <c r="TPF5" s="123"/>
      <c r="TPG5" s="123"/>
      <c r="TPH5" s="123"/>
      <c r="TPI5" s="123"/>
      <c r="TPJ5" s="123"/>
      <c r="TPK5" s="123"/>
      <c r="TPL5" s="123"/>
      <c r="TPM5" s="123"/>
      <c r="TPN5" s="123"/>
      <c r="TPO5" s="123"/>
      <c r="TPP5" s="123"/>
      <c r="TPQ5" s="123"/>
      <c r="TPR5" s="123"/>
      <c r="TPS5" s="123"/>
      <c r="TPT5" s="123"/>
      <c r="TPU5" s="123"/>
      <c r="TPV5" s="123"/>
      <c r="TPW5" s="123"/>
      <c r="TPX5" s="123"/>
      <c r="TPY5" s="123"/>
      <c r="TPZ5" s="123"/>
      <c r="TQA5" s="123"/>
      <c r="TQB5" s="123"/>
      <c r="TQC5" s="123"/>
      <c r="TQD5" s="123"/>
      <c r="TQE5" s="123"/>
      <c r="TQF5" s="123"/>
      <c r="TQG5" s="123"/>
      <c r="TQH5" s="123"/>
      <c r="TQI5" s="123"/>
      <c r="TQJ5" s="123"/>
      <c r="TQK5" s="123"/>
      <c r="TQL5" s="123"/>
      <c r="TQM5" s="123"/>
      <c r="TQN5" s="123"/>
      <c r="TQO5" s="123"/>
      <c r="TQP5" s="123"/>
      <c r="TQQ5" s="123"/>
      <c r="TQR5" s="123"/>
      <c r="TQS5" s="123"/>
      <c r="TQT5" s="123"/>
      <c r="TQU5" s="123"/>
      <c r="TQV5" s="123"/>
      <c r="TQW5" s="123"/>
      <c r="TQX5" s="123"/>
      <c r="TQY5" s="123"/>
      <c r="TQZ5" s="123"/>
      <c r="TRA5" s="123"/>
      <c r="TRB5" s="123"/>
      <c r="TRC5" s="123"/>
      <c r="TRD5" s="123"/>
      <c r="TRE5" s="123"/>
      <c r="TRF5" s="123"/>
      <c r="TRG5" s="123"/>
      <c r="TRH5" s="123"/>
      <c r="TRI5" s="123"/>
      <c r="TRJ5" s="123"/>
      <c r="TRK5" s="123"/>
      <c r="TRL5" s="123"/>
      <c r="TRM5" s="123"/>
      <c r="TRN5" s="123"/>
      <c r="TRO5" s="123"/>
      <c r="TRP5" s="123"/>
      <c r="TRQ5" s="123"/>
      <c r="TRR5" s="123"/>
      <c r="TRS5" s="123"/>
      <c r="TRT5" s="123"/>
      <c r="TRU5" s="123"/>
      <c r="TRV5" s="123"/>
      <c r="TRW5" s="123"/>
      <c r="TRX5" s="123"/>
      <c r="TRY5" s="123"/>
      <c r="TRZ5" s="123"/>
      <c r="TSA5" s="123"/>
      <c r="TSB5" s="123"/>
      <c r="TSC5" s="123"/>
      <c r="TSD5" s="123"/>
      <c r="TSE5" s="123"/>
      <c r="TSF5" s="123"/>
      <c r="TSG5" s="123"/>
      <c r="TSH5" s="123"/>
      <c r="TSI5" s="123"/>
      <c r="TSJ5" s="123"/>
      <c r="TSK5" s="123"/>
      <c r="TSL5" s="123"/>
      <c r="TSM5" s="123"/>
      <c r="TSN5" s="123"/>
      <c r="TSO5" s="123"/>
      <c r="TSP5" s="123"/>
      <c r="TSQ5" s="123"/>
      <c r="TSR5" s="123"/>
      <c r="TSS5" s="123"/>
      <c r="TST5" s="123"/>
      <c r="TSU5" s="123"/>
      <c r="TSV5" s="123"/>
      <c r="TSW5" s="123"/>
      <c r="TSX5" s="123"/>
      <c r="TSY5" s="123"/>
      <c r="TSZ5" s="123"/>
      <c r="TTA5" s="123"/>
      <c r="TTB5" s="123"/>
      <c r="TTC5" s="123"/>
      <c r="TTD5" s="123"/>
      <c r="TTE5" s="123"/>
      <c r="TTF5" s="123"/>
      <c r="TTG5" s="123"/>
      <c r="TTH5" s="123"/>
      <c r="TTI5" s="123"/>
      <c r="TTJ5" s="123"/>
      <c r="TTK5" s="123"/>
      <c r="TTL5" s="123"/>
      <c r="TTM5" s="123"/>
      <c r="TTN5" s="123"/>
      <c r="TTO5" s="123"/>
      <c r="TTP5" s="123"/>
      <c r="TTQ5" s="123"/>
      <c r="TTR5" s="123"/>
      <c r="TTS5" s="123"/>
      <c r="TTT5" s="123"/>
      <c r="TTU5" s="123"/>
      <c r="TTV5" s="123"/>
      <c r="TTW5" s="123"/>
      <c r="TTX5" s="123"/>
      <c r="TTY5" s="123"/>
      <c r="TTZ5" s="123"/>
      <c r="TUA5" s="123"/>
      <c r="TUB5" s="123"/>
      <c r="TUC5" s="123"/>
      <c r="TUD5" s="123"/>
      <c r="TUE5" s="123"/>
      <c r="TUF5" s="123"/>
      <c r="TUG5" s="123"/>
      <c r="TUH5" s="123"/>
      <c r="TUI5" s="123"/>
      <c r="TUJ5" s="123"/>
      <c r="TUK5" s="123"/>
      <c r="TUL5" s="123"/>
      <c r="TUM5" s="123"/>
      <c r="TUN5" s="123"/>
      <c r="TUO5" s="123"/>
      <c r="TUP5" s="123"/>
      <c r="TUQ5" s="123"/>
      <c r="TUR5" s="123"/>
      <c r="TUS5" s="123"/>
      <c r="TUT5" s="123"/>
      <c r="TUU5" s="123"/>
      <c r="TUV5" s="123"/>
      <c r="TUW5" s="123"/>
      <c r="TUX5" s="123"/>
      <c r="TUY5" s="123"/>
      <c r="TUZ5" s="123"/>
      <c r="TVA5" s="123"/>
      <c r="TVB5" s="123"/>
      <c r="TVC5" s="123"/>
      <c r="TVD5" s="123"/>
      <c r="TVE5" s="123"/>
      <c r="TVF5" s="123"/>
      <c r="TVG5" s="123"/>
      <c r="TVH5" s="123"/>
      <c r="TVI5" s="123"/>
      <c r="TVJ5" s="123"/>
      <c r="TVK5" s="123"/>
      <c r="TVL5" s="123"/>
      <c r="TVM5" s="123"/>
      <c r="TVN5" s="123"/>
      <c r="TVO5" s="123"/>
      <c r="TVP5" s="123"/>
      <c r="TVQ5" s="123"/>
      <c r="TVR5" s="123"/>
      <c r="TVS5" s="123"/>
      <c r="TVT5" s="123"/>
      <c r="TVU5" s="123"/>
      <c r="TVV5" s="123"/>
      <c r="TVW5" s="123"/>
      <c r="TVX5" s="123"/>
      <c r="TVY5" s="123"/>
      <c r="TVZ5" s="123"/>
      <c r="TWA5" s="123"/>
      <c r="TWB5" s="123"/>
      <c r="TWC5" s="123"/>
      <c r="TWD5" s="123"/>
      <c r="TWE5" s="123"/>
      <c r="TWF5" s="123"/>
      <c r="TWG5" s="123"/>
      <c r="TWH5" s="123"/>
      <c r="TWI5" s="123"/>
      <c r="TWJ5" s="123"/>
      <c r="TWK5" s="123"/>
      <c r="TWL5" s="123"/>
      <c r="TWM5" s="123"/>
      <c r="TWN5" s="123"/>
      <c r="TWO5" s="123"/>
      <c r="TWP5" s="123"/>
      <c r="TWQ5" s="123"/>
      <c r="TWR5" s="123"/>
      <c r="TWS5" s="123"/>
      <c r="TWT5" s="123"/>
      <c r="TWU5" s="123"/>
      <c r="TWV5" s="123"/>
      <c r="TWW5" s="123"/>
      <c r="TWX5" s="123"/>
      <c r="TWY5" s="123"/>
      <c r="TWZ5" s="123"/>
      <c r="TXA5" s="123"/>
      <c r="TXB5" s="123"/>
      <c r="TXC5" s="123"/>
      <c r="TXD5" s="123"/>
      <c r="TXE5" s="123"/>
      <c r="TXF5" s="123"/>
      <c r="TXG5" s="123"/>
      <c r="TXH5" s="123"/>
      <c r="TXI5" s="123"/>
      <c r="TXJ5" s="123"/>
      <c r="TXK5" s="123"/>
      <c r="TXL5" s="123"/>
      <c r="TXM5" s="123"/>
      <c r="TXN5" s="123"/>
      <c r="TXO5" s="123"/>
      <c r="TXP5" s="123"/>
      <c r="TXQ5" s="123"/>
      <c r="TXR5" s="123"/>
      <c r="TXS5" s="123"/>
      <c r="TXT5" s="123"/>
      <c r="TXU5" s="123"/>
      <c r="TXV5" s="123"/>
      <c r="TXW5" s="123"/>
      <c r="TXX5" s="123"/>
      <c r="TXY5" s="123"/>
      <c r="TXZ5" s="123"/>
      <c r="TYA5" s="123"/>
      <c r="TYB5" s="123"/>
      <c r="TYC5" s="123"/>
      <c r="TYD5" s="123"/>
      <c r="TYE5" s="123"/>
      <c r="TYF5" s="123"/>
      <c r="TYG5" s="123"/>
      <c r="TYH5" s="123"/>
      <c r="TYI5" s="123"/>
      <c r="TYJ5" s="123"/>
      <c r="TYK5" s="123"/>
      <c r="TYL5" s="123"/>
      <c r="TYM5" s="123"/>
      <c r="TYN5" s="123"/>
      <c r="TYO5" s="123"/>
      <c r="TYP5" s="123"/>
      <c r="TYQ5" s="123"/>
      <c r="TYR5" s="123"/>
      <c r="TYS5" s="123"/>
      <c r="TYT5" s="123"/>
      <c r="TYU5" s="123"/>
      <c r="TYV5" s="123"/>
      <c r="TYW5" s="123"/>
      <c r="TYX5" s="123"/>
      <c r="TYY5" s="123"/>
      <c r="TYZ5" s="123"/>
      <c r="TZA5" s="123"/>
      <c r="TZB5" s="123"/>
      <c r="TZC5" s="123"/>
      <c r="TZD5" s="123"/>
      <c r="TZE5" s="123"/>
      <c r="TZF5" s="123"/>
      <c r="TZG5" s="123"/>
      <c r="TZH5" s="123"/>
      <c r="TZI5" s="123"/>
      <c r="TZJ5" s="123"/>
      <c r="TZK5" s="123"/>
      <c r="TZL5" s="123"/>
      <c r="TZM5" s="123"/>
      <c r="TZN5" s="123"/>
      <c r="TZO5" s="123"/>
      <c r="TZP5" s="123"/>
      <c r="TZQ5" s="123"/>
      <c r="TZR5" s="123"/>
      <c r="TZS5" s="123"/>
      <c r="TZT5" s="123"/>
      <c r="TZU5" s="123"/>
      <c r="TZV5" s="123"/>
      <c r="TZW5" s="123"/>
      <c r="TZX5" s="123"/>
      <c r="TZY5" s="123"/>
      <c r="TZZ5" s="123"/>
      <c r="UAA5" s="123"/>
      <c r="UAB5" s="123"/>
      <c r="UAC5" s="123"/>
      <c r="UAD5" s="123"/>
      <c r="UAE5" s="123"/>
      <c r="UAF5" s="123"/>
      <c r="UAG5" s="123"/>
      <c r="UAH5" s="123"/>
      <c r="UAI5" s="123"/>
      <c r="UAJ5" s="123"/>
      <c r="UAK5" s="123"/>
      <c r="UAL5" s="123"/>
      <c r="UAM5" s="123"/>
      <c r="UAN5" s="123"/>
      <c r="UAO5" s="123"/>
      <c r="UAP5" s="123"/>
      <c r="UAQ5" s="123"/>
      <c r="UAR5" s="123"/>
      <c r="UAS5" s="123"/>
      <c r="UAT5" s="123"/>
      <c r="UAU5" s="123"/>
      <c r="UAV5" s="123"/>
      <c r="UAW5" s="123"/>
      <c r="UAX5" s="123"/>
      <c r="UAY5" s="123"/>
      <c r="UAZ5" s="123"/>
      <c r="UBA5" s="123"/>
      <c r="UBB5" s="123"/>
      <c r="UBC5" s="123"/>
      <c r="UBD5" s="123"/>
      <c r="UBE5" s="123"/>
      <c r="UBF5" s="123"/>
      <c r="UBG5" s="123"/>
      <c r="UBH5" s="123"/>
      <c r="UBI5" s="123"/>
      <c r="UBJ5" s="123"/>
      <c r="UBK5" s="123"/>
      <c r="UBL5" s="123"/>
      <c r="UBM5" s="123"/>
      <c r="UBN5" s="123"/>
      <c r="UBO5" s="123"/>
      <c r="UBP5" s="123"/>
      <c r="UBQ5" s="123"/>
      <c r="UBR5" s="123"/>
      <c r="UBS5" s="123"/>
      <c r="UBT5" s="123"/>
      <c r="UBU5" s="123"/>
      <c r="UBV5" s="123"/>
      <c r="UBW5" s="123"/>
      <c r="UBX5" s="123"/>
      <c r="UBY5" s="123"/>
      <c r="UBZ5" s="123"/>
      <c r="UCA5" s="123"/>
      <c r="UCB5" s="123"/>
      <c r="UCC5" s="123"/>
      <c r="UCD5" s="123"/>
      <c r="UCE5" s="123"/>
      <c r="UCF5" s="123"/>
      <c r="UCG5" s="123"/>
      <c r="UCH5" s="123"/>
      <c r="UCI5" s="123"/>
      <c r="UCJ5" s="123"/>
      <c r="UCK5" s="123"/>
      <c r="UCL5" s="123"/>
      <c r="UCM5" s="123"/>
      <c r="UCN5" s="123"/>
      <c r="UCO5" s="123"/>
      <c r="UCP5" s="123"/>
      <c r="UCQ5" s="123"/>
      <c r="UCR5" s="123"/>
      <c r="UCS5" s="123"/>
      <c r="UCT5" s="123"/>
      <c r="UCU5" s="123"/>
      <c r="UCV5" s="123"/>
      <c r="UCW5" s="123"/>
      <c r="UCX5" s="123"/>
      <c r="UCY5" s="123"/>
      <c r="UCZ5" s="123"/>
      <c r="UDA5" s="123"/>
      <c r="UDB5" s="123"/>
      <c r="UDC5" s="123"/>
      <c r="UDD5" s="123"/>
      <c r="UDE5" s="123"/>
      <c r="UDF5" s="123"/>
      <c r="UDG5" s="123"/>
      <c r="UDH5" s="123"/>
      <c r="UDI5" s="123"/>
      <c r="UDJ5" s="123"/>
      <c r="UDK5" s="123"/>
      <c r="UDL5" s="123"/>
      <c r="UDM5" s="123"/>
      <c r="UDN5" s="123"/>
      <c r="UDO5" s="123"/>
      <c r="UDP5" s="123"/>
      <c r="UDQ5" s="123"/>
      <c r="UDR5" s="123"/>
      <c r="UDS5" s="123"/>
      <c r="UDT5" s="123"/>
      <c r="UDU5" s="123"/>
      <c r="UDV5" s="123"/>
      <c r="UDW5" s="123"/>
      <c r="UDX5" s="123"/>
      <c r="UDY5" s="123"/>
      <c r="UDZ5" s="123"/>
      <c r="UEA5" s="123"/>
      <c r="UEB5" s="123"/>
      <c r="UEC5" s="123"/>
      <c r="UED5" s="123"/>
      <c r="UEE5" s="123"/>
      <c r="UEF5" s="123"/>
      <c r="UEG5" s="123"/>
      <c r="UEH5" s="123"/>
      <c r="UEI5" s="123"/>
      <c r="UEJ5" s="123"/>
      <c r="UEK5" s="123"/>
      <c r="UEL5" s="123"/>
      <c r="UEM5" s="123"/>
      <c r="UEN5" s="123"/>
      <c r="UEO5" s="123"/>
      <c r="UEP5" s="123"/>
      <c r="UEQ5" s="123"/>
      <c r="UER5" s="123"/>
      <c r="UES5" s="123"/>
      <c r="UET5" s="123"/>
      <c r="UEU5" s="123"/>
      <c r="UEV5" s="123"/>
      <c r="UEW5" s="123"/>
      <c r="UEX5" s="123"/>
      <c r="UEY5" s="123"/>
      <c r="UEZ5" s="123"/>
      <c r="UFA5" s="123"/>
      <c r="UFB5" s="123"/>
      <c r="UFC5" s="123"/>
      <c r="UFD5" s="123"/>
      <c r="UFE5" s="123"/>
      <c r="UFF5" s="123"/>
      <c r="UFG5" s="123"/>
      <c r="UFH5" s="123"/>
      <c r="UFI5" s="123"/>
      <c r="UFJ5" s="123"/>
      <c r="UFK5" s="123"/>
      <c r="UFL5" s="123"/>
      <c r="UFM5" s="123"/>
      <c r="UFN5" s="123"/>
      <c r="UFO5" s="123"/>
      <c r="UFP5" s="123"/>
      <c r="UFQ5" s="123"/>
      <c r="UFR5" s="123"/>
      <c r="UFS5" s="123"/>
      <c r="UFT5" s="123"/>
      <c r="UFU5" s="123"/>
      <c r="UFV5" s="123"/>
      <c r="UFW5" s="123"/>
      <c r="UFX5" s="123"/>
      <c r="UFY5" s="123"/>
      <c r="UFZ5" s="123"/>
      <c r="UGA5" s="123"/>
      <c r="UGB5" s="123"/>
      <c r="UGC5" s="123"/>
      <c r="UGD5" s="123"/>
      <c r="UGE5" s="123"/>
      <c r="UGF5" s="123"/>
      <c r="UGG5" s="123"/>
      <c r="UGH5" s="123"/>
      <c r="UGI5" s="123"/>
      <c r="UGJ5" s="123"/>
      <c r="UGK5" s="123"/>
      <c r="UGL5" s="123"/>
      <c r="UGM5" s="123"/>
      <c r="UGN5" s="123"/>
      <c r="UGO5" s="123"/>
      <c r="UGP5" s="123"/>
      <c r="UGQ5" s="123"/>
      <c r="UGR5" s="123"/>
      <c r="UGS5" s="123"/>
      <c r="UGT5" s="123"/>
      <c r="UGU5" s="123"/>
      <c r="UGV5" s="123"/>
      <c r="UGW5" s="123"/>
      <c r="UGX5" s="123"/>
      <c r="UGY5" s="123"/>
      <c r="UGZ5" s="123"/>
      <c r="UHA5" s="123"/>
      <c r="UHB5" s="123"/>
      <c r="UHC5" s="123"/>
      <c r="UHD5" s="123"/>
      <c r="UHE5" s="123"/>
      <c r="UHF5" s="123"/>
      <c r="UHG5" s="123"/>
      <c r="UHH5" s="123"/>
      <c r="UHI5" s="123"/>
      <c r="UHJ5" s="123"/>
      <c r="UHK5" s="123"/>
      <c r="UHL5" s="123"/>
      <c r="UHM5" s="123"/>
      <c r="UHN5" s="123"/>
      <c r="UHO5" s="123"/>
      <c r="UHP5" s="123"/>
      <c r="UHQ5" s="123"/>
      <c r="UHR5" s="123"/>
      <c r="UHS5" s="123"/>
      <c r="UHT5" s="123"/>
      <c r="UHU5" s="123"/>
      <c r="UHV5" s="123"/>
      <c r="UHW5" s="123"/>
      <c r="UHX5" s="123"/>
      <c r="UHY5" s="123"/>
      <c r="UHZ5" s="123"/>
      <c r="UIA5" s="123"/>
      <c r="UIB5" s="123"/>
      <c r="UIC5" s="123"/>
      <c r="UID5" s="123"/>
      <c r="UIE5" s="123"/>
      <c r="UIF5" s="123"/>
      <c r="UIG5" s="123"/>
      <c r="UIH5" s="123"/>
      <c r="UII5" s="123"/>
      <c r="UIJ5" s="123"/>
      <c r="UIK5" s="123"/>
      <c r="UIL5" s="123"/>
      <c r="UIM5" s="123"/>
      <c r="UIN5" s="123"/>
      <c r="UIO5" s="123"/>
      <c r="UIP5" s="123"/>
      <c r="UIQ5" s="123"/>
      <c r="UIR5" s="123"/>
      <c r="UIS5" s="123"/>
      <c r="UIT5" s="123"/>
      <c r="UIU5" s="123"/>
      <c r="UIV5" s="123"/>
      <c r="UIW5" s="123"/>
      <c r="UIX5" s="123"/>
      <c r="UIY5" s="123"/>
      <c r="UIZ5" s="123"/>
      <c r="UJA5" s="123"/>
      <c r="UJB5" s="123"/>
      <c r="UJC5" s="123"/>
      <c r="UJD5" s="123"/>
      <c r="UJE5" s="123"/>
      <c r="UJF5" s="123"/>
      <c r="UJG5" s="123"/>
      <c r="UJH5" s="123"/>
      <c r="UJI5" s="123"/>
      <c r="UJJ5" s="123"/>
      <c r="UJK5" s="123"/>
      <c r="UJL5" s="123"/>
      <c r="UJM5" s="123"/>
      <c r="UJN5" s="123"/>
      <c r="UJO5" s="123"/>
      <c r="UJP5" s="123"/>
      <c r="UJQ5" s="123"/>
      <c r="UJR5" s="123"/>
      <c r="UJS5" s="123"/>
      <c r="UJT5" s="123"/>
      <c r="UJU5" s="123"/>
      <c r="UJV5" s="123"/>
      <c r="UJW5" s="123"/>
      <c r="UJX5" s="123"/>
      <c r="UJY5" s="123"/>
      <c r="UJZ5" s="123"/>
      <c r="UKA5" s="123"/>
      <c r="UKB5" s="123"/>
      <c r="UKC5" s="123"/>
      <c r="UKD5" s="123"/>
      <c r="UKE5" s="123"/>
      <c r="UKF5" s="123"/>
      <c r="UKG5" s="123"/>
      <c r="UKH5" s="123"/>
      <c r="UKI5" s="123"/>
      <c r="UKJ5" s="123"/>
      <c r="UKK5" s="123"/>
      <c r="UKL5" s="123"/>
      <c r="UKM5" s="123"/>
      <c r="UKN5" s="123"/>
      <c r="UKO5" s="123"/>
      <c r="UKP5" s="123"/>
      <c r="UKQ5" s="123"/>
      <c r="UKR5" s="123"/>
      <c r="UKS5" s="123"/>
      <c r="UKT5" s="123"/>
      <c r="UKU5" s="123"/>
      <c r="UKV5" s="123"/>
      <c r="UKW5" s="123"/>
      <c r="UKX5" s="123"/>
      <c r="UKY5" s="123"/>
      <c r="UKZ5" s="123"/>
      <c r="ULA5" s="123"/>
      <c r="ULB5" s="123"/>
      <c r="ULC5" s="123"/>
      <c r="ULD5" s="123"/>
      <c r="ULE5" s="123"/>
      <c r="ULF5" s="123"/>
      <c r="ULG5" s="123"/>
      <c r="ULH5" s="123"/>
      <c r="ULI5" s="123"/>
      <c r="ULJ5" s="123"/>
      <c r="ULK5" s="123"/>
      <c r="ULL5" s="123"/>
      <c r="ULM5" s="123"/>
      <c r="ULN5" s="123"/>
      <c r="ULO5" s="123"/>
      <c r="ULP5" s="123"/>
      <c r="ULQ5" s="123"/>
      <c r="ULR5" s="123"/>
      <c r="ULS5" s="123"/>
      <c r="ULT5" s="123"/>
      <c r="ULU5" s="123"/>
      <c r="ULV5" s="123"/>
      <c r="ULW5" s="123"/>
      <c r="ULX5" s="123"/>
      <c r="ULY5" s="123"/>
      <c r="ULZ5" s="123"/>
      <c r="UMA5" s="123"/>
      <c r="UMB5" s="123"/>
      <c r="UMC5" s="123"/>
      <c r="UMD5" s="123"/>
      <c r="UME5" s="123"/>
      <c r="UMF5" s="123"/>
      <c r="UMG5" s="123"/>
      <c r="UMH5" s="123"/>
      <c r="UMI5" s="123"/>
      <c r="UMJ5" s="123"/>
      <c r="UMK5" s="123"/>
      <c r="UML5" s="123"/>
      <c r="UMM5" s="123"/>
      <c r="UMN5" s="123"/>
      <c r="UMO5" s="123"/>
      <c r="UMP5" s="123"/>
      <c r="UMQ5" s="123"/>
      <c r="UMR5" s="123"/>
      <c r="UMS5" s="123"/>
      <c r="UMT5" s="123"/>
      <c r="UMU5" s="123"/>
      <c r="UMV5" s="123"/>
      <c r="UMW5" s="123"/>
      <c r="UMX5" s="123"/>
      <c r="UMY5" s="123"/>
      <c r="UMZ5" s="123"/>
      <c r="UNA5" s="123"/>
      <c r="UNB5" s="123"/>
      <c r="UNC5" s="123"/>
      <c r="UND5" s="123"/>
      <c r="UNE5" s="123"/>
      <c r="UNF5" s="123"/>
      <c r="UNG5" s="123"/>
      <c r="UNH5" s="123"/>
      <c r="UNI5" s="123"/>
      <c r="UNJ5" s="123"/>
      <c r="UNK5" s="123"/>
      <c r="UNL5" s="123"/>
      <c r="UNM5" s="123"/>
      <c r="UNN5" s="123"/>
      <c r="UNO5" s="123"/>
      <c r="UNP5" s="123"/>
      <c r="UNQ5" s="123"/>
      <c r="UNR5" s="123"/>
      <c r="UNS5" s="123"/>
      <c r="UNT5" s="123"/>
      <c r="UNU5" s="123"/>
      <c r="UNV5" s="123"/>
      <c r="UNW5" s="123"/>
      <c r="UNX5" s="123"/>
      <c r="UNY5" s="123"/>
      <c r="UNZ5" s="123"/>
      <c r="UOA5" s="123"/>
      <c r="UOB5" s="123"/>
      <c r="UOC5" s="123"/>
      <c r="UOD5" s="123"/>
      <c r="UOE5" s="123"/>
      <c r="UOF5" s="123"/>
      <c r="UOG5" s="123"/>
      <c r="UOH5" s="123"/>
      <c r="UOI5" s="123"/>
      <c r="UOJ5" s="123"/>
      <c r="UOK5" s="123"/>
      <c r="UOL5" s="123"/>
      <c r="UOM5" s="123"/>
      <c r="UON5" s="123"/>
      <c r="UOO5" s="123"/>
      <c r="UOP5" s="123"/>
      <c r="UOQ5" s="123"/>
      <c r="UOR5" s="123"/>
      <c r="UOS5" s="123"/>
      <c r="UOT5" s="123"/>
      <c r="UOU5" s="123"/>
      <c r="UOV5" s="123"/>
      <c r="UOW5" s="123"/>
      <c r="UOX5" s="123"/>
      <c r="UOY5" s="123"/>
      <c r="UOZ5" s="123"/>
      <c r="UPA5" s="123"/>
      <c r="UPB5" s="123"/>
      <c r="UPC5" s="123"/>
      <c r="UPD5" s="123"/>
      <c r="UPE5" s="123"/>
      <c r="UPF5" s="123"/>
      <c r="UPG5" s="123"/>
      <c r="UPH5" s="123"/>
      <c r="UPI5" s="123"/>
      <c r="UPJ5" s="123"/>
      <c r="UPK5" s="123"/>
      <c r="UPL5" s="123"/>
      <c r="UPM5" s="123"/>
      <c r="UPN5" s="123"/>
      <c r="UPO5" s="123"/>
      <c r="UPP5" s="123"/>
      <c r="UPQ5" s="123"/>
      <c r="UPR5" s="123"/>
      <c r="UPS5" s="123"/>
      <c r="UPT5" s="123"/>
      <c r="UPU5" s="123"/>
      <c r="UPV5" s="123"/>
      <c r="UPW5" s="123"/>
      <c r="UPX5" s="123"/>
      <c r="UPY5" s="123"/>
      <c r="UPZ5" s="123"/>
      <c r="UQA5" s="123"/>
      <c r="UQB5" s="123"/>
      <c r="UQC5" s="123"/>
      <c r="UQD5" s="123"/>
      <c r="UQE5" s="123"/>
      <c r="UQF5" s="123"/>
      <c r="UQG5" s="123"/>
      <c r="UQH5" s="123"/>
      <c r="UQI5" s="123"/>
      <c r="UQJ5" s="123"/>
      <c r="UQK5" s="123"/>
      <c r="UQL5" s="123"/>
      <c r="UQM5" s="123"/>
      <c r="UQN5" s="123"/>
      <c r="UQO5" s="123"/>
      <c r="UQP5" s="123"/>
      <c r="UQQ5" s="123"/>
      <c r="UQR5" s="123"/>
      <c r="UQS5" s="123"/>
      <c r="UQT5" s="123"/>
      <c r="UQU5" s="123"/>
      <c r="UQV5" s="123"/>
      <c r="UQW5" s="123"/>
      <c r="UQX5" s="123"/>
      <c r="UQY5" s="123"/>
      <c r="UQZ5" s="123"/>
      <c r="URA5" s="123"/>
      <c r="URB5" s="123"/>
      <c r="URC5" s="123"/>
      <c r="URD5" s="123"/>
      <c r="URE5" s="123"/>
      <c r="URF5" s="123"/>
      <c r="URG5" s="123"/>
      <c r="URH5" s="123"/>
      <c r="URI5" s="123"/>
      <c r="URJ5" s="123"/>
      <c r="URK5" s="123"/>
      <c r="URL5" s="123"/>
      <c r="URM5" s="123"/>
      <c r="URN5" s="123"/>
      <c r="URO5" s="123"/>
      <c r="URP5" s="123"/>
      <c r="URQ5" s="123"/>
      <c r="URR5" s="123"/>
      <c r="URS5" s="123"/>
      <c r="URT5" s="123"/>
      <c r="URU5" s="123"/>
      <c r="URV5" s="123"/>
      <c r="URW5" s="123"/>
      <c r="URX5" s="123"/>
      <c r="URY5" s="123"/>
      <c r="URZ5" s="123"/>
      <c r="USA5" s="123"/>
      <c r="USB5" s="123"/>
      <c r="USC5" s="123"/>
      <c r="USD5" s="123"/>
      <c r="USE5" s="123"/>
      <c r="USF5" s="123"/>
      <c r="USG5" s="123"/>
      <c r="USH5" s="123"/>
      <c r="USI5" s="123"/>
      <c r="USJ5" s="123"/>
      <c r="USK5" s="123"/>
      <c r="USL5" s="123"/>
      <c r="USM5" s="123"/>
      <c r="USN5" s="123"/>
      <c r="USO5" s="123"/>
      <c r="USP5" s="123"/>
      <c r="USQ5" s="123"/>
      <c r="USR5" s="123"/>
      <c r="USS5" s="123"/>
      <c r="UST5" s="123"/>
      <c r="USU5" s="123"/>
      <c r="USV5" s="123"/>
      <c r="USW5" s="123"/>
      <c r="USX5" s="123"/>
      <c r="USY5" s="123"/>
      <c r="USZ5" s="123"/>
      <c r="UTA5" s="123"/>
      <c r="UTB5" s="123"/>
      <c r="UTC5" s="123"/>
      <c r="UTD5" s="123"/>
      <c r="UTE5" s="123"/>
      <c r="UTF5" s="123"/>
      <c r="UTG5" s="123"/>
      <c r="UTH5" s="123"/>
      <c r="UTI5" s="123"/>
      <c r="UTJ5" s="123"/>
      <c r="UTK5" s="123"/>
      <c r="UTL5" s="123"/>
      <c r="UTM5" s="123"/>
      <c r="UTN5" s="123"/>
      <c r="UTO5" s="123"/>
      <c r="UTP5" s="123"/>
      <c r="UTQ5" s="123"/>
      <c r="UTR5" s="123"/>
      <c r="UTS5" s="123"/>
      <c r="UTT5" s="123"/>
      <c r="UTU5" s="123"/>
      <c r="UTV5" s="123"/>
      <c r="UTW5" s="123"/>
      <c r="UTX5" s="123"/>
      <c r="UTY5" s="123"/>
      <c r="UTZ5" s="123"/>
      <c r="UUA5" s="123"/>
      <c r="UUB5" s="123"/>
      <c r="UUC5" s="123"/>
      <c r="UUD5" s="123"/>
      <c r="UUE5" s="123"/>
      <c r="UUF5" s="123"/>
      <c r="UUG5" s="123"/>
      <c r="UUH5" s="123"/>
      <c r="UUI5" s="123"/>
      <c r="UUJ5" s="123"/>
      <c r="UUK5" s="123"/>
      <c r="UUL5" s="123"/>
      <c r="UUM5" s="123"/>
      <c r="UUN5" s="123"/>
      <c r="UUO5" s="123"/>
      <c r="UUP5" s="123"/>
      <c r="UUQ5" s="123"/>
      <c r="UUR5" s="123"/>
      <c r="UUS5" s="123"/>
      <c r="UUT5" s="123"/>
      <c r="UUU5" s="123"/>
      <c r="UUV5" s="123"/>
      <c r="UUW5" s="123"/>
      <c r="UUX5" s="123"/>
      <c r="UUY5" s="123"/>
      <c r="UUZ5" s="123"/>
      <c r="UVA5" s="123"/>
      <c r="UVB5" s="123"/>
      <c r="UVC5" s="123"/>
      <c r="UVD5" s="123"/>
      <c r="UVE5" s="123"/>
      <c r="UVF5" s="123"/>
      <c r="UVG5" s="123"/>
      <c r="UVH5" s="123"/>
      <c r="UVI5" s="123"/>
      <c r="UVJ5" s="123"/>
      <c r="UVK5" s="123"/>
      <c r="UVL5" s="123"/>
      <c r="UVM5" s="123"/>
      <c r="UVN5" s="123"/>
      <c r="UVO5" s="123"/>
      <c r="UVP5" s="123"/>
      <c r="UVQ5" s="123"/>
      <c r="UVR5" s="123"/>
      <c r="UVS5" s="123"/>
      <c r="UVT5" s="123"/>
      <c r="UVU5" s="123"/>
      <c r="UVV5" s="123"/>
      <c r="UVW5" s="123"/>
      <c r="UVX5" s="123"/>
      <c r="UVY5" s="123"/>
      <c r="UVZ5" s="123"/>
      <c r="UWA5" s="123"/>
      <c r="UWB5" s="123"/>
      <c r="UWC5" s="123"/>
      <c r="UWD5" s="123"/>
      <c r="UWE5" s="123"/>
      <c r="UWF5" s="123"/>
      <c r="UWG5" s="123"/>
      <c r="UWH5" s="123"/>
      <c r="UWI5" s="123"/>
      <c r="UWJ5" s="123"/>
      <c r="UWK5" s="123"/>
      <c r="UWL5" s="123"/>
      <c r="UWM5" s="123"/>
      <c r="UWN5" s="123"/>
      <c r="UWO5" s="123"/>
      <c r="UWP5" s="123"/>
      <c r="UWQ5" s="123"/>
      <c r="UWR5" s="123"/>
      <c r="UWS5" s="123"/>
      <c r="UWT5" s="123"/>
      <c r="UWU5" s="123"/>
      <c r="UWV5" s="123"/>
      <c r="UWW5" s="123"/>
      <c r="UWX5" s="123"/>
      <c r="UWY5" s="123"/>
      <c r="UWZ5" s="123"/>
      <c r="UXA5" s="123"/>
      <c r="UXB5" s="123"/>
      <c r="UXC5" s="123"/>
      <c r="UXD5" s="123"/>
      <c r="UXE5" s="123"/>
      <c r="UXF5" s="123"/>
      <c r="UXG5" s="123"/>
      <c r="UXH5" s="123"/>
      <c r="UXI5" s="123"/>
      <c r="UXJ5" s="123"/>
      <c r="UXK5" s="123"/>
      <c r="UXL5" s="123"/>
      <c r="UXM5" s="123"/>
      <c r="UXN5" s="123"/>
      <c r="UXO5" s="123"/>
      <c r="UXP5" s="123"/>
      <c r="UXQ5" s="123"/>
      <c r="UXR5" s="123"/>
      <c r="UXS5" s="123"/>
      <c r="UXT5" s="123"/>
      <c r="UXU5" s="123"/>
      <c r="UXV5" s="123"/>
      <c r="UXW5" s="123"/>
      <c r="UXX5" s="123"/>
      <c r="UXY5" s="123"/>
      <c r="UXZ5" s="123"/>
      <c r="UYA5" s="123"/>
      <c r="UYB5" s="123"/>
      <c r="UYC5" s="123"/>
      <c r="UYD5" s="123"/>
      <c r="UYE5" s="123"/>
      <c r="UYF5" s="123"/>
      <c r="UYG5" s="123"/>
      <c r="UYH5" s="123"/>
      <c r="UYI5" s="123"/>
      <c r="UYJ5" s="123"/>
      <c r="UYK5" s="123"/>
      <c r="UYL5" s="123"/>
      <c r="UYM5" s="123"/>
      <c r="UYN5" s="123"/>
      <c r="UYO5" s="123"/>
      <c r="UYP5" s="123"/>
      <c r="UYQ5" s="123"/>
      <c r="UYR5" s="123"/>
      <c r="UYS5" s="123"/>
      <c r="UYT5" s="123"/>
      <c r="UYU5" s="123"/>
      <c r="UYV5" s="123"/>
      <c r="UYW5" s="123"/>
      <c r="UYX5" s="123"/>
      <c r="UYY5" s="123"/>
      <c r="UYZ5" s="123"/>
      <c r="UZA5" s="123"/>
      <c r="UZB5" s="123"/>
      <c r="UZC5" s="123"/>
      <c r="UZD5" s="123"/>
      <c r="UZE5" s="123"/>
      <c r="UZF5" s="123"/>
      <c r="UZG5" s="123"/>
      <c r="UZH5" s="123"/>
      <c r="UZI5" s="123"/>
      <c r="UZJ5" s="123"/>
      <c r="UZK5" s="123"/>
      <c r="UZL5" s="123"/>
      <c r="UZM5" s="123"/>
      <c r="UZN5" s="123"/>
      <c r="UZO5" s="123"/>
      <c r="UZP5" s="123"/>
      <c r="UZQ5" s="123"/>
      <c r="UZR5" s="123"/>
      <c r="UZS5" s="123"/>
      <c r="UZT5" s="123"/>
      <c r="UZU5" s="123"/>
      <c r="UZV5" s="123"/>
      <c r="UZW5" s="123"/>
      <c r="UZX5" s="123"/>
      <c r="UZY5" s="123"/>
      <c r="UZZ5" s="123"/>
      <c r="VAA5" s="123"/>
      <c r="VAB5" s="123"/>
      <c r="VAC5" s="123"/>
      <c r="VAD5" s="123"/>
      <c r="VAE5" s="123"/>
      <c r="VAF5" s="123"/>
      <c r="VAG5" s="123"/>
      <c r="VAH5" s="123"/>
      <c r="VAI5" s="123"/>
      <c r="VAJ5" s="123"/>
      <c r="VAK5" s="123"/>
      <c r="VAL5" s="123"/>
      <c r="VAM5" s="123"/>
      <c r="VAN5" s="123"/>
      <c r="VAO5" s="123"/>
      <c r="VAP5" s="123"/>
      <c r="VAQ5" s="123"/>
      <c r="VAR5" s="123"/>
      <c r="VAS5" s="123"/>
      <c r="VAT5" s="123"/>
      <c r="VAU5" s="123"/>
      <c r="VAV5" s="123"/>
      <c r="VAW5" s="123"/>
      <c r="VAX5" s="123"/>
      <c r="VAY5" s="123"/>
      <c r="VAZ5" s="123"/>
      <c r="VBA5" s="123"/>
      <c r="VBB5" s="123"/>
      <c r="VBC5" s="123"/>
      <c r="VBD5" s="123"/>
      <c r="VBE5" s="123"/>
      <c r="VBF5" s="123"/>
      <c r="VBG5" s="123"/>
      <c r="VBH5" s="123"/>
      <c r="VBI5" s="123"/>
      <c r="VBJ5" s="123"/>
      <c r="VBK5" s="123"/>
      <c r="VBL5" s="123"/>
      <c r="VBM5" s="123"/>
      <c r="VBN5" s="123"/>
      <c r="VBO5" s="123"/>
      <c r="VBP5" s="123"/>
      <c r="VBQ5" s="123"/>
      <c r="VBR5" s="123"/>
      <c r="VBS5" s="123"/>
      <c r="VBT5" s="123"/>
      <c r="VBU5" s="123"/>
      <c r="VBV5" s="123"/>
      <c r="VBW5" s="123"/>
      <c r="VBX5" s="123"/>
      <c r="VBY5" s="123"/>
      <c r="VBZ5" s="123"/>
      <c r="VCA5" s="123"/>
      <c r="VCB5" s="123"/>
      <c r="VCC5" s="123"/>
      <c r="VCD5" s="123"/>
      <c r="VCE5" s="123"/>
      <c r="VCF5" s="123"/>
      <c r="VCG5" s="123"/>
      <c r="VCH5" s="123"/>
      <c r="VCI5" s="123"/>
      <c r="VCJ5" s="123"/>
      <c r="VCK5" s="123"/>
      <c r="VCL5" s="123"/>
      <c r="VCM5" s="123"/>
      <c r="VCN5" s="123"/>
      <c r="VCO5" s="123"/>
      <c r="VCP5" s="123"/>
      <c r="VCQ5" s="123"/>
      <c r="VCR5" s="123"/>
      <c r="VCS5" s="123"/>
      <c r="VCT5" s="123"/>
      <c r="VCU5" s="123"/>
      <c r="VCV5" s="123"/>
      <c r="VCW5" s="123"/>
      <c r="VCX5" s="123"/>
      <c r="VCY5" s="123"/>
      <c r="VCZ5" s="123"/>
      <c r="VDA5" s="123"/>
      <c r="VDB5" s="123"/>
      <c r="VDC5" s="123"/>
      <c r="VDD5" s="123"/>
      <c r="VDE5" s="123"/>
      <c r="VDF5" s="123"/>
      <c r="VDG5" s="123"/>
      <c r="VDH5" s="123"/>
      <c r="VDI5" s="123"/>
      <c r="VDJ5" s="123"/>
      <c r="VDK5" s="123"/>
      <c r="VDL5" s="123"/>
      <c r="VDM5" s="123"/>
      <c r="VDN5" s="123"/>
      <c r="VDO5" s="123"/>
      <c r="VDP5" s="123"/>
      <c r="VDQ5" s="123"/>
      <c r="VDR5" s="123"/>
      <c r="VDS5" s="123"/>
      <c r="VDT5" s="123"/>
      <c r="VDU5" s="123"/>
      <c r="VDV5" s="123"/>
      <c r="VDW5" s="123"/>
      <c r="VDX5" s="123"/>
      <c r="VDY5" s="123"/>
      <c r="VDZ5" s="123"/>
      <c r="VEA5" s="123"/>
      <c r="VEB5" s="123"/>
      <c r="VEC5" s="123"/>
      <c r="VED5" s="123"/>
      <c r="VEE5" s="123"/>
      <c r="VEF5" s="123"/>
      <c r="VEG5" s="123"/>
      <c r="VEH5" s="123"/>
      <c r="VEI5" s="123"/>
      <c r="VEJ5" s="123"/>
      <c r="VEK5" s="123"/>
      <c r="VEL5" s="123"/>
      <c r="VEM5" s="123"/>
      <c r="VEN5" s="123"/>
      <c r="VEO5" s="123"/>
      <c r="VEP5" s="123"/>
      <c r="VEQ5" s="123"/>
      <c r="VER5" s="123"/>
      <c r="VES5" s="123"/>
      <c r="VET5" s="123"/>
      <c r="VEU5" s="123"/>
      <c r="VEV5" s="123"/>
      <c r="VEW5" s="123"/>
      <c r="VEX5" s="123"/>
      <c r="VEY5" s="123"/>
      <c r="VEZ5" s="123"/>
      <c r="VFA5" s="123"/>
      <c r="VFB5" s="123"/>
      <c r="VFC5" s="123"/>
      <c r="VFD5" s="123"/>
      <c r="VFE5" s="123"/>
      <c r="VFF5" s="123"/>
      <c r="VFG5" s="123"/>
      <c r="VFH5" s="123"/>
      <c r="VFI5" s="123"/>
      <c r="VFJ5" s="123"/>
      <c r="VFK5" s="123"/>
      <c r="VFL5" s="123"/>
      <c r="VFM5" s="123"/>
      <c r="VFN5" s="123"/>
      <c r="VFO5" s="123"/>
      <c r="VFP5" s="123"/>
      <c r="VFQ5" s="123"/>
      <c r="VFR5" s="123"/>
      <c r="VFS5" s="123"/>
      <c r="VFT5" s="123"/>
      <c r="VFU5" s="123"/>
      <c r="VFV5" s="123"/>
      <c r="VFW5" s="123"/>
      <c r="VFX5" s="123"/>
      <c r="VFY5" s="123"/>
      <c r="VFZ5" s="123"/>
      <c r="VGA5" s="123"/>
      <c r="VGB5" s="123"/>
      <c r="VGC5" s="123"/>
      <c r="VGD5" s="123"/>
      <c r="VGE5" s="123"/>
      <c r="VGF5" s="123"/>
      <c r="VGG5" s="123"/>
      <c r="VGH5" s="123"/>
      <c r="VGI5" s="123"/>
      <c r="VGJ5" s="123"/>
      <c r="VGK5" s="123"/>
      <c r="VGL5" s="123"/>
      <c r="VGM5" s="123"/>
      <c r="VGN5" s="123"/>
      <c r="VGO5" s="123"/>
      <c r="VGP5" s="123"/>
      <c r="VGQ5" s="123"/>
      <c r="VGR5" s="123"/>
      <c r="VGS5" s="123"/>
      <c r="VGT5" s="123"/>
      <c r="VGU5" s="123"/>
      <c r="VGV5" s="123"/>
      <c r="VGW5" s="123"/>
      <c r="VGX5" s="123"/>
      <c r="VGY5" s="123"/>
      <c r="VGZ5" s="123"/>
      <c r="VHA5" s="123"/>
      <c r="VHB5" s="123"/>
      <c r="VHC5" s="123"/>
      <c r="VHD5" s="123"/>
      <c r="VHE5" s="123"/>
      <c r="VHF5" s="123"/>
      <c r="VHG5" s="123"/>
      <c r="VHH5" s="123"/>
      <c r="VHI5" s="123"/>
      <c r="VHJ5" s="123"/>
      <c r="VHK5" s="123"/>
      <c r="VHL5" s="123"/>
      <c r="VHM5" s="123"/>
      <c r="VHN5" s="123"/>
      <c r="VHO5" s="123"/>
      <c r="VHP5" s="123"/>
      <c r="VHQ5" s="123"/>
      <c r="VHR5" s="123"/>
      <c r="VHS5" s="123"/>
      <c r="VHT5" s="123"/>
      <c r="VHU5" s="123"/>
      <c r="VHV5" s="123"/>
      <c r="VHW5" s="123"/>
      <c r="VHX5" s="123"/>
      <c r="VHY5" s="123"/>
      <c r="VHZ5" s="123"/>
      <c r="VIA5" s="123"/>
      <c r="VIB5" s="123"/>
      <c r="VIC5" s="123"/>
      <c r="VID5" s="123"/>
      <c r="VIE5" s="123"/>
      <c r="VIF5" s="123"/>
      <c r="VIG5" s="123"/>
      <c r="VIH5" s="123"/>
      <c r="VII5" s="123"/>
      <c r="VIJ5" s="123"/>
      <c r="VIK5" s="123"/>
      <c r="VIL5" s="123"/>
      <c r="VIM5" s="123"/>
      <c r="VIN5" s="123"/>
      <c r="VIO5" s="123"/>
      <c r="VIP5" s="123"/>
      <c r="VIQ5" s="123"/>
      <c r="VIR5" s="123"/>
      <c r="VIS5" s="123"/>
      <c r="VIT5" s="123"/>
      <c r="VIU5" s="123"/>
      <c r="VIV5" s="123"/>
      <c r="VIW5" s="123"/>
      <c r="VIX5" s="123"/>
      <c r="VIY5" s="123"/>
      <c r="VIZ5" s="123"/>
      <c r="VJA5" s="123"/>
      <c r="VJB5" s="123"/>
      <c r="VJC5" s="123"/>
      <c r="VJD5" s="123"/>
      <c r="VJE5" s="123"/>
      <c r="VJF5" s="123"/>
      <c r="VJG5" s="123"/>
      <c r="VJH5" s="123"/>
      <c r="VJI5" s="123"/>
      <c r="VJJ5" s="123"/>
      <c r="VJK5" s="123"/>
      <c r="VJL5" s="123"/>
      <c r="VJM5" s="123"/>
      <c r="VJN5" s="123"/>
      <c r="VJO5" s="123"/>
      <c r="VJP5" s="123"/>
      <c r="VJQ5" s="123"/>
      <c r="VJR5" s="123"/>
      <c r="VJS5" s="123"/>
      <c r="VJT5" s="123"/>
      <c r="VJU5" s="123"/>
      <c r="VJV5" s="123"/>
      <c r="VJW5" s="123"/>
      <c r="VJX5" s="123"/>
      <c r="VJY5" s="123"/>
      <c r="VJZ5" s="123"/>
      <c r="VKA5" s="123"/>
      <c r="VKB5" s="123"/>
      <c r="VKC5" s="123"/>
      <c r="VKD5" s="123"/>
      <c r="VKE5" s="123"/>
      <c r="VKF5" s="123"/>
      <c r="VKG5" s="123"/>
      <c r="VKH5" s="123"/>
      <c r="VKI5" s="123"/>
      <c r="VKJ5" s="123"/>
      <c r="VKK5" s="123"/>
      <c r="VKL5" s="123"/>
      <c r="VKM5" s="123"/>
      <c r="VKN5" s="123"/>
      <c r="VKO5" s="123"/>
      <c r="VKP5" s="123"/>
      <c r="VKQ5" s="123"/>
      <c r="VKR5" s="123"/>
      <c r="VKS5" s="123"/>
      <c r="VKT5" s="123"/>
      <c r="VKU5" s="123"/>
      <c r="VKV5" s="123"/>
      <c r="VKW5" s="123"/>
      <c r="VKX5" s="123"/>
      <c r="VKY5" s="123"/>
      <c r="VKZ5" s="123"/>
      <c r="VLA5" s="123"/>
      <c r="VLB5" s="123"/>
      <c r="VLC5" s="123"/>
      <c r="VLD5" s="123"/>
      <c r="VLE5" s="123"/>
      <c r="VLF5" s="123"/>
      <c r="VLG5" s="123"/>
      <c r="VLH5" s="123"/>
      <c r="VLI5" s="123"/>
      <c r="VLJ5" s="123"/>
      <c r="VLK5" s="123"/>
      <c r="VLL5" s="123"/>
      <c r="VLM5" s="123"/>
      <c r="VLN5" s="123"/>
      <c r="VLO5" s="123"/>
      <c r="VLP5" s="123"/>
      <c r="VLQ5" s="123"/>
      <c r="VLR5" s="123"/>
      <c r="VLS5" s="123"/>
      <c r="VLT5" s="123"/>
      <c r="VLU5" s="123"/>
      <c r="VLV5" s="123"/>
      <c r="VLW5" s="123"/>
      <c r="VLX5" s="123"/>
      <c r="VLY5" s="123"/>
      <c r="VLZ5" s="123"/>
      <c r="VMA5" s="123"/>
      <c r="VMB5" s="123"/>
      <c r="VMC5" s="123"/>
      <c r="VMD5" s="123"/>
      <c r="VME5" s="123"/>
      <c r="VMF5" s="123"/>
      <c r="VMG5" s="123"/>
      <c r="VMH5" s="123"/>
      <c r="VMI5" s="123"/>
      <c r="VMJ5" s="123"/>
      <c r="VMK5" s="123"/>
      <c r="VML5" s="123"/>
      <c r="VMM5" s="123"/>
      <c r="VMN5" s="123"/>
      <c r="VMO5" s="123"/>
      <c r="VMP5" s="123"/>
      <c r="VMQ5" s="123"/>
      <c r="VMR5" s="123"/>
      <c r="VMS5" s="123"/>
      <c r="VMT5" s="123"/>
      <c r="VMU5" s="123"/>
      <c r="VMV5" s="123"/>
      <c r="VMW5" s="123"/>
      <c r="VMX5" s="123"/>
      <c r="VMY5" s="123"/>
      <c r="VMZ5" s="123"/>
      <c r="VNA5" s="123"/>
      <c r="VNB5" s="123"/>
      <c r="VNC5" s="123"/>
      <c r="VND5" s="123"/>
      <c r="VNE5" s="123"/>
      <c r="VNF5" s="123"/>
      <c r="VNG5" s="123"/>
      <c r="VNH5" s="123"/>
      <c r="VNI5" s="123"/>
      <c r="VNJ5" s="123"/>
      <c r="VNK5" s="123"/>
      <c r="VNL5" s="123"/>
      <c r="VNM5" s="123"/>
      <c r="VNN5" s="123"/>
      <c r="VNO5" s="123"/>
      <c r="VNP5" s="123"/>
      <c r="VNQ5" s="123"/>
      <c r="VNR5" s="123"/>
      <c r="VNS5" s="123"/>
      <c r="VNT5" s="123"/>
      <c r="VNU5" s="123"/>
      <c r="VNV5" s="123"/>
      <c r="VNW5" s="123"/>
      <c r="VNX5" s="123"/>
      <c r="VNY5" s="123"/>
      <c r="VNZ5" s="123"/>
      <c r="VOA5" s="123"/>
      <c r="VOB5" s="123"/>
      <c r="VOC5" s="123"/>
      <c r="VOD5" s="123"/>
      <c r="VOE5" s="123"/>
      <c r="VOF5" s="123"/>
      <c r="VOG5" s="123"/>
      <c r="VOH5" s="123"/>
      <c r="VOI5" s="123"/>
      <c r="VOJ5" s="123"/>
      <c r="VOK5" s="123"/>
      <c r="VOL5" s="123"/>
      <c r="VOM5" s="123"/>
      <c r="VON5" s="123"/>
      <c r="VOO5" s="123"/>
      <c r="VOP5" s="123"/>
      <c r="VOQ5" s="123"/>
      <c r="VOR5" s="123"/>
      <c r="VOS5" s="123"/>
      <c r="VOT5" s="123"/>
      <c r="VOU5" s="123"/>
      <c r="VOV5" s="123"/>
      <c r="VOW5" s="123"/>
      <c r="VOX5" s="123"/>
      <c r="VOY5" s="123"/>
      <c r="VOZ5" s="123"/>
      <c r="VPA5" s="123"/>
      <c r="VPB5" s="123"/>
      <c r="VPC5" s="123"/>
      <c r="VPD5" s="123"/>
      <c r="VPE5" s="123"/>
      <c r="VPF5" s="123"/>
      <c r="VPG5" s="123"/>
      <c r="VPH5" s="123"/>
      <c r="VPI5" s="123"/>
      <c r="VPJ5" s="123"/>
      <c r="VPK5" s="123"/>
      <c r="VPL5" s="123"/>
      <c r="VPM5" s="123"/>
      <c r="VPN5" s="123"/>
      <c r="VPO5" s="123"/>
      <c r="VPP5" s="123"/>
      <c r="VPQ5" s="123"/>
      <c r="VPR5" s="123"/>
      <c r="VPS5" s="123"/>
      <c r="VPT5" s="123"/>
      <c r="VPU5" s="123"/>
      <c r="VPV5" s="123"/>
      <c r="VPW5" s="123"/>
      <c r="VPX5" s="123"/>
      <c r="VPY5" s="123"/>
      <c r="VPZ5" s="123"/>
      <c r="VQA5" s="123"/>
      <c r="VQB5" s="123"/>
      <c r="VQC5" s="123"/>
      <c r="VQD5" s="123"/>
      <c r="VQE5" s="123"/>
      <c r="VQF5" s="123"/>
      <c r="VQG5" s="123"/>
      <c r="VQH5" s="123"/>
      <c r="VQI5" s="123"/>
      <c r="VQJ5" s="123"/>
      <c r="VQK5" s="123"/>
      <c r="VQL5" s="123"/>
      <c r="VQM5" s="123"/>
      <c r="VQN5" s="123"/>
      <c r="VQO5" s="123"/>
      <c r="VQP5" s="123"/>
      <c r="VQQ5" s="123"/>
      <c r="VQR5" s="123"/>
      <c r="VQS5" s="123"/>
      <c r="VQT5" s="123"/>
      <c r="VQU5" s="123"/>
      <c r="VQV5" s="123"/>
      <c r="VQW5" s="123"/>
      <c r="VQX5" s="123"/>
      <c r="VQY5" s="123"/>
      <c r="VQZ5" s="123"/>
      <c r="VRA5" s="123"/>
      <c r="VRB5" s="123"/>
      <c r="VRC5" s="123"/>
      <c r="VRD5" s="123"/>
      <c r="VRE5" s="123"/>
      <c r="VRF5" s="123"/>
      <c r="VRG5" s="123"/>
      <c r="VRH5" s="123"/>
      <c r="VRI5" s="123"/>
      <c r="VRJ5" s="123"/>
      <c r="VRK5" s="123"/>
      <c r="VRL5" s="123"/>
      <c r="VRM5" s="123"/>
      <c r="VRN5" s="123"/>
      <c r="VRO5" s="123"/>
      <c r="VRP5" s="123"/>
      <c r="VRQ5" s="123"/>
      <c r="VRR5" s="123"/>
      <c r="VRS5" s="123"/>
      <c r="VRT5" s="123"/>
      <c r="VRU5" s="123"/>
      <c r="VRV5" s="123"/>
      <c r="VRW5" s="123"/>
      <c r="VRX5" s="123"/>
      <c r="VRY5" s="123"/>
      <c r="VRZ5" s="123"/>
      <c r="VSA5" s="123"/>
      <c r="VSB5" s="123"/>
      <c r="VSC5" s="123"/>
      <c r="VSD5" s="123"/>
      <c r="VSE5" s="123"/>
      <c r="VSF5" s="123"/>
      <c r="VSG5" s="123"/>
      <c r="VSH5" s="123"/>
      <c r="VSI5" s="123"/>
      <c r="VSJ5" s="123"/>
      <c r="VSK5" s="123"/>
      <c r="VSL5" s="123"/>
      <c r="VSM5" s="123"/>
      <c r="VSN5" s="123"/>
      <c r="VSO5" s="123"/>
      <c r="VSP5" s="123"/>
      <c r="VSQ5" s="123"/>
      <c r="VSR5" s="123"/>
      <c r="VSS5" s="123"/>
      <c r="VST5" s="123"/>
      <c r="VSU5" s="123"/>
      <c r="VSV5" s="123"/>
      <c r="VSW5" s="123"/>
      <c r="VSX5" s="123"/>
      <c r="VSY5" s="123"/>
      <c r="VSZ5" s="123"/>
      <c r="VTA5" s="123"/>
      <c r="VTB5" s="123"/>
      <c r="VTC5" s="123"/>
      <c r="VTD5" s="123"/>
      <c r="VTE5" s="123"/>
      <c r="VTF5" s="123"/>
      <c r="VTG5" s="123"/>
      <c r="VTH5" s="123"/>
      <c r="VTI5" s="123"/>
      <c r="VTJ5" s="123"/>
      <c r="VTK5" s="123"/>
      <c r="VTL5" s="123"/>
      <c r="VTM5" s="123"/>
      <c r="VTN5" s="123"/>
      <c r="VTO5" s="123"/>
      <c r="VTP5" s="123"/>
      <c r="VTQ5" s="123"/>
      <c r="VTR5" s="123"/>
      <c r="VTS5" s="123"/>
      <c r="VTT5" s="123"/>
      <c r="VTU5" s="123"/>
      <c r="VTV5" s="123"/>
      <c r="VTW5" s="123"/>
      <c r="VTX5" s="123"/>
      <c r="VTY5" s="123"/>
      <c r="VTZ5" s="123"/>
      <c r="VUA5" s="123"/>
      <c r="VUB5" s="123"/>
      <c r="VUC5" s="123"/>
      <c r="VUD5" s="123"/>
      <c r="VUE5" s="123"/>
      <c r="VUF5" s="123"/>
      <c r="VUG5" s="123"/>
      <c r="VUH5" s="123"/>
      <c r="VUI5" s="123"/>
      <c r="VUJ5" s="123"/>
      <c r="VUK5" s="123"/>
      <c r="VUL5" s="123"/>
      <c r="VUM5" s="123"/>
      <c r="VUN5" s="123"/>
      <c r="VUO5" s="123"/>
      <c r="VUP5" s="123"/>
      <c r="VUQ5" s="123"/>
      <c r="VUR5" s="123"/>
      <c r="VUS5" s="123"/>
      <c r="VUT5" s="123"/>
      <c r="VUU5" s="123"/>
      <c r="VUV5" s="123"/>
      <c r="VUW5" s="123"/>
      <c r="VUX5" s="123"/>
      <c r="VUY5" s="123"/>
      <c r="VUZ5" s="123"/>
      <c r="VVA5" s="123"/>
      <c r="VVB5" s="123"/>
      <c r="VVC5" s="123"/>
      <c r="VVD5" s="123"/>
      <c r="VVE5" s="123"/>
      <c r="VVF5" s="123"/>
      <c r="VVG5" s="123"/>
      <c r="VVH5" s="123"/>
      <c r="VVI5" s="123"/>
      <c r="VVJ5" s="123"/>
      <c r="VVK5" s="123"/>
      <c r="VVL5" s="123"/>
      <c r="VVM5" s="123"/>
      <c r="VVN5" s="123"/>
      <c r="VVO5" s="123"/>
      <c r="VVP5" s="123"/>
      <c r="VVQ5" s="123"/>
      <c r="VVR5" s="123"/>
      <c r="VVS5" s="123"/>
      <c r="VVT5" s="123"/>
      <c r="VVU5" s="123"/>
      <c r="VVV5" s="123"/>
      <c r="VVW5" s="123"/>
      <c r="VVX5" s="123"/>
      <c r="VVY5" s="123"/>
      <c r="VVZ5" s="123"/>
      <c r="VWA5" s="123"/>
      <c r="VWB5" s="123"/>
      <c r="VWC5" s="123"/>
      <c r="VWD5" s="123"/>
      <c r="VWE5" s="123"/>
      <c r="VWF5" s="123"/>
      <c r="VWG5" s="123"/>
      <c r="VWH5" s="123"/>
      <c r="VWI5" s="123"/>
      <c r="VWJ5" s="123"/>
      <c r="VWK5" s="123"/>
      <c r="VWL5" s="123"/>
      <c r="VWM5" s="123"/>
      <c r="VWN5" s="123"/>
      <c r="VWO5" s="123"/>
      <c r="VWP5" s="123"/>
      <c r="VWQ5" s="123"/>
      <c r="VWR5" s="123"/>
      <c r="VWS5" s="123"/>
      <c r="VWT5" s="123"/>
      <c r="VWU5" s="123"/>
      <c r="VWV5" s="123"/>
      <c r="VWW5" s="123"/>
      <c r="VWX5" s="123"/>
      <c r="VWY5" s="123"/>
      <c r="VWZ5" s="123"/>
      <c r="VXA5" s="123"/>
      <c r="VXB5" s="123"/>
      <c r="VXC5" s="123"/>
      <c r="VXD5" s="123"/>
      <c r="VXE5" s="123"/>
      <c r="VXF5" s="123"/>
      <c r="VXG5" s="123"/>
      <c r="VXH5" s="123"/>
      <c r="VXI5" s="123"/>
      <c r="VXJ5" s="123"/>
      <c r="VXK5" s="123"/>
      <c r="VXL5" s="123"/>
      <c r="VXM5" s="123"/>
      <c r="VXN5" s="123"/>
      <c r="VXO5" s="123"/>
      <c r="VXP5" s="123"/>
      <c r="VXQ5" s="123"/>
      <c r="VXR5" s="123"/>
      <c r="VXS5" s="123"/>
      <c r="VXT5" s="123"/>
      <c r="VXU5" s="123"/>
      <c r="VXV5" s="123"/>
      <c r="VXW5" s="123"/>
      <c r="VXX5" s="123"/>
      <c r="VXY5" s="123"/>
      <c r="VXZ5" s="123"/>
      <c r="VYA5" s="123"/>
      <c r="VYB5" s="123"/>
      <c r="VYC5" s="123"/>
      <c r="VYD5" s="123"/>
      <c r="VYE5" s="123"/>
      <c r="VYF5" s="123"/>
      <c r="VYG5" s="123"/>
      <c r="VYH5" s="123"/>
      <c r="VYI5" s="123"/>
      <c r="VYJ5" s="123"/>
      <c r="VYK5" s="123"/>
      <c r="VYL5" s="123"/>
      <c r="VYM5" s="123"/>
      <c r="VYN5" s="123"/>
      <c r="VYO5" s="123"/>
      <c r="VYP5" s="123"/>
      <c r="VYQ5" s="123"/>
      <c r="VYR5" s="123"/>
      <c r="VYS5" s="123"/>
      <c r="VYT5" s="123"/>
      <c r="VYU5" s="123"/>
      <c r="VYV5" s="123"/>
      <c r="VYW5" s="123"/>
      <c r="VYX5" s="123"/>
      <c r="VYY5" s="123"/>
      <c r="VYZ5" s="123"/>
      <c r="VZA5" s="123"/>
      <c r="VZB5" s="123"/>
      <c r="VZC5" s="123"/>
      <c r="VZD5" s="123"/>
      <c r="VZE5" s="123"/>
      <c r="VZF5" s="123"/>
      <c r="VZG5" s="123"/>
      <c r="VZH5" s="123"/>
      <c r="VZI5" s="123"/>
      <c r="VZJ5" s="123"/>
      <c r="VZK5" s="123"/>
      <c r="VZL5" s="123"/>
      <c r="VZM5" s="123"/>
      <c r="VZN5" s="123"/>
      <c r="VZO5" s="123"/>
      <c r="VZP5" s="123"/>
      <c r="VZQ5" s="123"/>
      <c r="VZR5" s="123"/>
      <c r="VZS5" s="123"/>
      <c r="VZT5" s="123"/>
      <c r="VZU5" s="123"/>
      <c r="VZV5" s="123"/>
      <c r="VZW5" s="123"/>
      <c r="VZX5" s="123"/>
      <c r="VZY5" s="123"/>
      <c r="VZZ5" s="123"/>
      <c r="WAA5" s="123"/>
      <c r="WAB5" s="123"/>
      <c r="WAC5" s="123"/>
      <c r="WAD5" s="123"/>
      <c r="WAE5" s="123"/>
      <c r="WAF5" s="123"/>
      <c r="WAG5" s="123"/>
      <c r="WAH5" s="123"/>
      <c r="WAI5" s="123"/>
      <c r="WAJ5" s="123"/>
      <c r="WAK5" s="123"/>
      <c r="WAL5" s="123"/>
      <c r="WAM5" s="123"/>
      <c r="WAN5" s="123"/>
      <c r="WAO5" s="123"/>
      <c r="WAP5" s="123"/>
      <c r="WAQ5" s="123"/>
      <c r="WAR5" s="123"/>
      <c r="WAS5" s="123"/>
      <c r="WAT5" s="123"/>
      <c r="WAU5" s="123"/>
      <c r="WAV5" s="123"/>
      <c r="WAW5" s="123"/>
      <c r="WAX5" s="123"/>
      <c r="WAY5" s="123"/>
      <c r="WAZ5" s="123"/>
      <c r="WBA5" s="123"/>
      <c r="WBB5" s="123"/>
      <c r="WBC5" s="123"/>
      <c r="WBD5" s="123"/>
      <c r="WBE5" s="123"/>
      <c r="WBF5" s="123"/>
      <c r="WBG5" s="123"/>
      <c r="WBH5" s="123"/>
      <c r="WBI5" s="123"/>
      <c r="WBJ5" s="123"/>
      <c r="WBK5" s="123"/>
      <c r="WBL5" s="123"/>
      <c r="WBM5" s="123"/>
      <c r="WBN5" s="123"/>
      <c r="WBO5" s="123"/>
      <c r="WBP5" s="123"/>
      <c r="WBQ5" s="123"/>
      <c r="WBR5" s="123"/>
      <c r="WBS5" s="123"/>
      <c r="WBT5" s="123"/>
      <c r="WBU5" s="123"/>
      <c r="WBV5" s="123"/>
      <c r="WBW5" s="123"/>
      <c r="WBX5" s="123"/>
      <c r="WBY5" s="123"/>
      <c r="WBZ5" s="123"/>
      <c r="WCA5" s="123"/>
      <c r="WCB5" s="123"/>
      <c r="WCC5" s="123"/>
      <c r="WCD5" s="123"/>
      <c r="WCE5" s="123"/>
      <c r="WCF5" s="123"/>
      <c r="WCG5" s="123"/>
      <c r="WCH5" s="123"/>
      <c r="WCI5" s="123"/>
      <c r="WCJ5" s="123"/>
      <c r="WCK5" s="123"/>
      <c r="WCL5" s="123"/>
      <c r="WCM5" s="123"/>
      <c r="WCN5" s="123"/>
      <c r="WCO5" s="123"/>
      <c r="WCP5" s="123"/>
      <c r="WCQ5" s="123"/>
      <c r="WCR5" s="123"/>
      <c r="WCS5" s="123"/>
      <c r="WCT5" s="123"/>
      <c r="WCU5" s="123"/>
      <c r="WCV5" s="123"/>
      <c r="WCW5" s="123"/>
      <c r="WCX5" s="123"/>
      <c r="WCY5" s="123"/>
      <c r="WCZ5" s="123"/>
      <c r="WDA5" s="123"/>
      <c r="WDB5" s="123"/>
      <c r="WDC5" s="123"/>
      <c r="WDD5" s="123"/>
      <c r="WDE5" s="123"/>
      <c r="WDF5" s="123"/>
      <c r="WDG5" s="123"/>
      <c r="WDH5" s="123"/>
      <c r="WDI5" s="123"/>
      <c r="WDJ5" s="123"/>
      <c r="WDK5" s="123"/>
      <c r="WDL5" s="123"/>
      <c r="WDM5" s="123"/>
      <c r="WDN5" s="123"/>
      <c r="WDO5" s="123"/>
      <c r="WDP5" s="123"/>
      <c r="WDQ5" s="123"/>
      <c r="WDR5" s="123"/>
      <c r="WDS5" s="123"/>
      <c r="WDT5" s="123"/>
      <c r="WDU5" s="123"/>
      <c r="WDV5" s="123"/>
      <c r="WDW5" s="123"/>
      <c r="WDX5" s="123"/>
      <c r="WDY5" s="123"/>
      <c r="WDZ5" s="123"/>
      <c r="WEA5" s="123"/>
      <c r="WEB5" s="123"/>
      <c r="WEC5" s="123"/>
      <c r="WED5" s="123"/>
      <c r="WEE5" s="123"/>
      <c r="WEF5" s="123"/>
      <c r="WEG5" s="123"/>
      <c r="WEH5" s="123"/>
      <c r="WEI5" s="123"/>
      <c r="WEJ5" s="123"/>
      <c r="WEK5" s="123"/>
      <c r="WEL5" s="123"/>
      <c r="WEM5" s="123"/>
      <c r="WEN5" s="123"/>
      <c r="WEO5" s="123"/>
      <c r="WEP5" s="123"/>
      <c r="WEQ5" s="123"/>
      <c r="WER5" s="123"/>
      <c r="WES5" s="123"/>
      <c r="WET5" s="123"/>
      <c r="WEU5" s="123"/>
      <c r="WEV5" s="123"/>
      <c r="WEW5" s="123"/>
      <c r="WEX5" s="123"/>
      <c r="WEY5" s="123"/>
      <c r="WEZ5" s="123"/>
      <c r="WFA5" s="123"/>
      <c r="WFB5" s="123"/>
      <c r="WFC5" s="123"/>
      <c r="WFD5" s="123"/>
      <c r="WFE5" s="123"/>
      <c r="WFF5" s="123"/>
      <c r="WFG5" s="123"/>
      <c r="WFH5" s="123"/>
      <c r="WFI5" s="123"/>
      <c r="WFJ5" s="123"/>
      <c r="WFK5" s="123"/>
      <c r="WFL5" s="123"/>
      <c r="WFM5" s="123"/>
      <c r="WFN5" s="123"/>
      <c r="WFO5" s="123"/>
      <c r="WFP5" s="123"/>
      <c r="WFQ5" s="123"/>
      <c r="WFR5" s="123"/>
      <c r="WFS5" s="123"/>
      <c r="WFT5" s="123"/>
      <c r="WFU5" s="123"/>
      <c r="WFV5" s="123"/>
      <c r="WFW5" s="123"/>
      <c r="WFX5" s="123"/>
      <c r="WFY5" s="123"/>
      <c r="WFZ5" s="123"/>
      <c r="WGA5" s="123"/>
      <c r="WGB5" s="123"/>
      <c r="WGC5" s="123"/>
      <c r="WGD5" s="123"/>
      <c r="WGE5" s="123"/>
      <c r="WGF5" s="123"/>
      <c r="WGG5" s="123"/>
      <c r="WGH5" s="123"/>
      <c r="WGI5" s="123"/>
      <c r="WGJ5" s="123"/>
      <c r="WGK5" s="123"/>
      <c r="WGL5" s="123"/>
      <c r="WGM5" s="123"/>
      <c r="WGN5" s="123"/>
      <c r="WGO5" s="123"/>
      <c r="WGP5" s="123"/>
      <c r="WGQ5" s="123"/>
      <c r="WGR5" s="123"/>
      <c r="WGS5" s="123"/>
      <c r="WGT5" s="123"/>
      <c r="WGU5" s="123"/>
      <c r="WGV5" s="123"/>
      <c r="WGW5" s="123"/>
      <c r="WGX5" s="123"/>
      <c r="WGY5" s="123"/>
      <c r="WGZ5" s="123"/>
      <c r="WHA5" s="123"/>
      <c r="WHB5" s="123"/>
      <c r="WHC5" s="123"/>
      <c r="WHD5" s="123"/>
      <c r="WHE5" s="123"/>
      <c r="WHF5" s="123"/>
      <c r="WHG5" s="123"/>
      <c r="WHH5" s="123"/>
      <c r="WHI5" s="123"/>
      <c r="WHJ5" s="123"/>
      <c r="WHK5" s="123"/>
      <c r="WHL5" s="123"/>
      <c r="WHM5" s="123"/>
      <c r="WHN5" s="123"/>
      <c r="WHO5" s="123"/>
      <c r="WHP5" s="123"/>
      <c r="WHQ5" s="123"/>
      <c r="WHR5" s="123"/>
      <c r="WHS5" s="123"/>
      <c r="WHT5" s="123"/>
      <c r="WHU5" s="123"/>
      <c r="WHV5" s="123"/>
      <c r="WHW5" s="123"/>
      <c r="WHX5" s="123"/>
      <c r="WHY5" s="123"/>
      <c r="WHZ5" s="123"/>
      <c r="WIA5" s="123"/>
      <c r="WIB5" s="123"/>
      <c r="WIC5" s="123"/>
      <c r="WID5" s="123"/>
      <c r="WIE5" s="123"/>
      <c r="WIF5" s="123"/>
      <c r="WIG5" s="123"/>
      <c r="WIH5" s="123"/>
      <c r="WII5" s="123"/>
      <c r="WIJ5" s="123"/>
      <c r="WIK5" s="123"/>
      <c r="WIL5" s="123"/>
      <c r="WIM5" s="123"/>
      <c r="WIN5" s="123"/>
      <c r="WIO5" s="123"/>
      <c r="WIP5" s="123"/>
      <c r="WIQ5" s="123"/>
      <c r="WIR5" s="123"/>
      <c r="WIS5" s="123"/>
      <c r="WIT5" s="123"/>
      <c r="WIU5" s="123"/>
      <c r="WIV5" s="123"/>
      <c r="WIW5" s="123"/>
      <c r="WIX5" s="123"/>
      <c r="WIY5" s="123"/>
      <c r="WIZ5" s="123"/>
      <c r="WJA5" s="123"/>
      <c r="WJB5" s="123"/>
      <c r="WJC5" s="123"/>
      <c r="WJD5" s="123"/>
      <c r="WJE5" s="123"/>
      <c r="WJF5" s="123"/>
      <c r="WJG5" s="123"/>
      <c r="WJH5" s="123"/>
      <c r="WJI5" s="123"/>
      <c r="WJJ5" s="123"/>
      <c r="WJK5" s="123"/>
      <c r="WJL5" s="123"/>
      <c r="WJM5" s="123"/>
      <c r="WJN5" s="123"/>
      <c r="WJO5" s="123"/>
      <c r="WJP5" s="123"/>
      <c r="WJQ5" s="123"/>
      <c r="WJR5" s="123"/>
      <c r="WJS5" s="123"/>
      <c r="WJT5" s="123"/>
      <c r="WJU5" s="123"/>
      <c r="WJV5" s="123"/>
      <c r="WJW5" s="123"/>
      <c r="WJX5" s="123"/>
      <c r="WJY5" s="123"/>
      <c r="WJZ5" s="123"/>
      <c r="WKA5" s="123"/>
      <c r="WKB5" s="123"/>
      <c r="WKC5" s="123"/>
      <c r="WKD5" s="123"/>
      <c r="WKE5" s="123"/>
      <c r="WKF5" s="123"/>
      <c r="WKG5" s="123"/>
      <c r="WKH5" s="123"/>
      <c r="WKI5" s="123"/>
      <c r="WKJ5" s="123"/>
      <c r="WKK5" s="123"/>
      <c r="WKL5" s="123"/>
      <c r="WKM5" s="123"/>
      <c r="WKN5" s="123"/>
      <c r="WKO5" s="123"/>
      <c r="WKP5" s="123"/>
      <c r="WKQ5" s="123"/>
      <c r="WKR5" s="123"/>
      <c r="WKS5" s="123"/>
      <c r="WKT5" s="123"/>
      <c r="WKU5" s="123"/>
      <c r="WKV5" s="123"/>
      <c r="WKW5" s="123"/>
      <c r="WKX5" s="123"/>
      <c r="WKY5" s="123"/>
      <c r="WKZ5" s="123"/>
      <c r="WLA5" s="123"/>
      <c r="WLB5" s="123"/>
      <c r="WLC5" s="123"/>
      <c r="WLD5" s="123"/>
      <c r="WLE5" s="123"/>
      <c r="WLF5" s="123"/>
      <c r="WLG5" s="123"/>
      <c r="WLH5" s="123"/>
      <c r="WLI5" s="123"/>
      <c r="WLJ5" s="123"/>
      <c r="WLK5" s="123"/>
      <c r="WLL5" s="123"/>
      <c r="WLM5" s="123"/>
      <c r="WLN5" s="123"/>
      <c r="WLO5" s="123"/>
      <c r="WLP5" s="123"/>
      <c r="WLQ5" s="123"/>
      <c r="WLR5" s="123"/>
      <c r="WLS5" s="123"/>
      <c r="WLT5" s="123"/>
      <c r="WLU5" s="123"/>
      <c r="WLV5" s="123"/>
      <c r="WLW5" s="123"/>
      <c r="WLX5" s="123"/>
      <c r="WLY5" s="123"/>
      <c r="WLZ5" s="123"/>
      <c r="WMA5" s="123"/>
      <c r="WMB5" s="123"/>
      <c r="WMC5" s="123"/>
      <c r="WMD5" s="123"/>
      <c r="WME5" s="123"/>
      <c r="WMF5" s="123"/>
      <c r="WMG5" s="123"/>
      <c r="WMH5" s="123"/>
      <c r="WMI5" s="123"/>
      <c r="WMJ5" s="123"/>
      <c r="WMK5" s="123"/>
      <c r="WML5" s="123"/>
      <c r="WMM5" s="123"/>
      <c r="WMN5" s="123"/>
      <c r="WMO5" s="123"/>
      <c r="WMP5" s="123"/>
      <c r="WMQ5" s="123"/>
      <c r="WMR5" s="123"/>
      <c r="WMS5" s="123"/>
      <c r="WMT5" s="123"/>
      <c r="WMU5" s="123"/>
      <c r="WMV5" s="123"/>
      <c r="WMW5" s="123"/>
      <c r="WMX5" s="123"/>
      <c r="WMY5" s="123"/>
      <c r="WMZ5" s="123"/>
      <c r="WNA5" s="123"/>
      <c r="WNB5" s="123"/>
      <c r="WNC5" s="123"/>
      <c r="WND5" s="123"/>
      <c r="WNE5" s="123"/>
      <c r="WNF5" s="123"/>
      <c r="WNG5" s="123"/>
      <c r="WNH5" s="123"/>
      <c r="WNI5" s="123"/>
      <c r="WNJ5" s="123"/>
      <c r="WNK5" s="123"/>
      <c r="WNL5" s="123"/>
      <c r="WNM5" s="123"/>
      <c r="WNN5" s="123"/>
      <c r="WNO5" s="123"/>
      <c r="WNP5" s="123"/>
      <c r="WNQ5" s="123"/>
      <c r="WNR5" s="123"/>
      <c r="WNS5" s="123"/>
      <c r="WNT5" s="123"/>
      <c r="WNU5" s="123"/>
      <c r="WNV5" s="123"/>
      <c r="WNW5" s="123"/>
      <c r="WNX5" s="123"/>
      <c r="WNY5" s="123"/>
      <c r="WNZ5" s="123"/>
      <c r="WOA5" s="123"/>
      <c r="WOB5" s="123"/>
      <c r="WOC5" s="123"/>
      <c r="WOD5" s="123"/>
      <c r="WOE5" s="123"/>
      <c r="WOF5" s="123"/>
      <c r="WOG5" s="123"/>
      <c r="WOH5" s="123"/>
      <c r="WOI5" s="123"/>
      <c r="WOJ5" s="123"/>
      <c r="WOK5" s="123"/>
      <c r="WOL5" s="123"/>
      <c r="WOM5" s="123"/>
      <c r="WON5" s="123"/>
      <c r="WOO5" s="123"/>
      <c r="WOP5" s="123"/>
      <c r="WOQ5" s="123"/>
      <c r="WOR5" s="123"/>
      <c r="WOS5" s="123"/>
      <c r="WOT5" s="123"/>
      <c r="WOU5" s="123"/>
      <c r="WOV5" s="123"/>
      <c r="WOW5" s="123"/>
      <c r="WOX5" s="123"/>
      <c r="WOY5" s="123"/>
      <c r="WOZ5" s="123"/>
      <c r="WPA5" s="123"/>
      <c r="WPB5" s="123"/>
      <c r="WPC5" s="123"/>
      <c r="WPD5" s="123"/>
      <c r="WPE5" s="123"/>
      <c r="WPF5" s="123"/>
      <c r="WPG5" s="123"/>
      <c r="WPH5" s="123"/>
      <c r="WPI5" s="123"/>
      <c r="WPJ5" s="123"/>
      <c r="WPK5" s="123"/>
      <c r="WPL5" s="123"/>
      <c r="WPM5" s="123"/>
      <c r="WPN5" s="123"/>
      <c r="WPO5" s="123"/>
      <c r="WPP5" s="123"/>
      <c r="WPQ5" s="123"/>
      <c r="WPR5" s="123"/>
      <c r="WPS5" s="123"/>
      <c r="WPT5" s="123"/>
      <c r="WPU5" s="123"/>
      <c r="WPV5" s="123"/>
      <c r="WPW5" s="123"/>
      <c r="WPX5" s="123"/>
      <c r="WPY5" s="123"/>
      <c r="WPZ5" s="123"/>
      <c r="WQA5" s="123"/>
      <c r="WQB5" s="123"/>
      <c r="WQC5" s="123"/>
      <c r="WQD5" s="123"/>
      <c r="WQE5" s="123"/>
      <c r="WQF5" s="123"/>
      <c r="WQG5" s="123"/>
      <c r="WQH5" s="123"/>
      <c r="WQI5" s="123"/>
      <c r="WQJ5" s="123"/>
      <c r="WQK5" s="123"/>
      <c r="WQL5" s="123"/>
      <c r="WQM5" s="123"/>
      <c r="WQN5" s="123"/>
      <c r="WQO5" s="123"/>
      <c r="WQP5" s="123"/>
      <c r="WQQ5" s="123"/>
      <c r="WQR5" s="123"/>
      <c r="WQS5" s="123"/>
      <c r="WQT5" s="123"/>
      <c r="WQU5" s="123"/>
      <c r="WQV5" s="123"/>
      <c r="WQW5" s="123"/>
      <c r="WQX5" s="123"/>
      <c r="WQY5" s="123"/>
      <c r="WQZ5" s="123"/>
      <c r="WRA5" s="123"/>
      <c r="WRB5" s="123"/>
      <c r="WRC5" s="123"/>
      <c r="WRD5" s="123"/>
      <c r="WRE5" s="123"/>
      <c r="WRF5" s="123"/>
      <c r="WRG5" s="123"/>
      <c r="WRH5" s="123"/>
      <c r="WRI5" s="123"/>
      <c r="WRJ5" s="123"/>
      <c r="WRK5" s="123"/>
      <c r="WRL5" s="123"/>
      <c r="WRM5" s="123"/>
      <c r="WRN5" s="123"/>
      <c r="WRO5" s="123"/>
      <c r="WRP5" s="123"/>
      <c r="WRQ5" s="123"/>
      <c r="WRR5" s="123"/>
      <c r="WRS5" s="123"/>
      <c r="WRT5" s="123"/>
      <c r="WRU5" s="123"/>
      <c r="WRV5" s="123"/>
      <c r="WRW5" s="123"/>
      <c r="WRX5" s="123"/>
      <c r="WRY5" s="123"/>
      <c r="WRZ5" s="123"/>
      <c r="WSA5" s="123"/>
      <c r="WSB5" s="123"/>
      <c r="WSC5" s="123"/>
      <c r="WSD5" s="123"/>
      <c r="WSE5" s="123"/>
      <c r="WSF5" s="123"/>
      <c r="WSG5" s="123"/>
      <c r="WSH5" s="123"/>
      <c r="WSI5" s="123"/>
      <c r="WSJ5" s="123"/>
      <c r="WSK5" s="123"/>
      <c r="WSL5" s="123"/>
      <c r="WSM5" s="123"/>
      <c r="WSN5" s="123"/>
      <c r="WSO5" s="123"/>
      <c r="WSP5" s="123"/>
      <c r="WSQ5" s="123"/>
      <c r="WSR5" s="123"/>
      <c r="WSS5" s="123"/>
      <c r="WST5" s="123"/>
      <c r="WSU5" s="123"/>
      <c r="WSV5" s="123"/>
      <c r="WSW5" s="123"/>
      <c r="WSX5" s="123"/>
      <c r="WSY5" s="123"/>
      <c r="WSZ5" s="123"/>
      <c r="WTA5" s="123"/>
      <c r="WTB5" s="123"/>
      <c r="WTC5" s="123"/>
      <c r="WTD5" s="123"/>
      <c r="WTE5" s="123"/>
      <c r="WTF5" s="123"/>
      <c r="WTG5" s="123"/>
      <c r="WTH5" s="123"/>
      <c r="WTI5" s="123"/>
      <c r="WTJ5" s="123"/>
      <c r="WTK5" s="123"/>
      <c r="WTL5" s="123"/>
      <c r="WTM5" s="123"/>
      <c r="WTN5" s="123"/>
      <c r="WTO5" s="123"/>
      <c r="WTP5" s="123"/>
      <c r="WTQ5" s="123"/>
      <c r="WTR5" s="123"/>
      <c r="WTS5" s="123"/>
      <c r="WTT5" s="123"/>
      <c r="WTU5" s="123"/>
      <c r="WTV5" s="123"/>
      <c r="WTW5" s="123"/>
      <c r="WTX5" s="123"/>
      <c r="WTY5" s="123"/>
      <c r="WTZ5" s="123"/>
      <c r="WUA5" s="123"/>
      <c r="WUB5" s="123"/>
      <c r="WUC5" s="123"/>
      <c r="WUD5" s="123"/>
      <c r="WUE5" s="123"/>
      <c r="WUF5" s="123"/>
      <c r="WUG5" s="123"/>
      <c r="WUH5" s="123"/>
      <c r="WUI5" s="123"/>
      <c r="WUJ5" s="123"/>
      <c r="WUK5" s="123"/>
      <c r="WUL5" s="123"/>
      <c r="WUM5" s="123"/>
      <c r="WUN5" s="123"/>
      <c r="WUO5" s="123"/>
      <c r="WUP5" s="123"/>
      <c r="WUQ5" s="123"/>
      <c r="WUR5" s="123"/>
      <c r="WUS5" s="123"/>
      <c r="WUT5" s="123"/>
      <c r="WUU5" s="123"/>
      <c r="WUV5" s="123"/>
      <c r="WUW5" s="123"/>
      <c r="WUX5" s="123"/>
      <c r="WUY5" s="123"/>
      <c r="WUZ5" s="123"/>
      <c r="WVA5" s="123"/>
      <c r="WVB5" s="123"/>
      <c r="WVC5" s="123"/>
      <c r="WVD5" s="123"/>
      <c r="WVE5" s="123"/>
      <c r="WVF5" s="123"/>
      <c r="WVG5" s="123"/>
      <c r="WVH5" s="123"/>
      <c r="WVI5" s="123"/>
      <c r="WVJ5" s="123"/>
      <c r="WVK5" s="123"/>
      <c r="WVL5" s="123"/>
      <c r="WVM5" s="123"/>
      <c r="WVN5" s="123"/>
      <c r="WVO5" s="123"/>
      <c r="WVP5" s="123"/>
      <c r="WVQ5" s="123"/>
      <c r="WVR5" s="123"/>
      <c r="WVS5" s="123"/>
      <c r="WVT5" s="123"/>
      <c r="WVU5" s="123"/>
      <c r="WVV5" s="123"/>
      <c r="WVW5" s="123"/>
      <c r="WVX5" s="123"/>
      <c r="WVY5" s="123"/>
      <c r="WVZ5" s="123"/>
      <c r="WWA5" s="123"/>
      <c r="WWB5" s="123"/>
      <c r="WWC5" s="123"/>
      <c r="WWD5" s="123"/>
      <c r="WWE5" s="123"/>
      <c r="WWF5" s="123"/>
      <c r="WWG5" s="123"/>
      <c r="WWH5" s="123"/>
      <c r="WWI5" s="123"/>
      <c r="WWJ5" s="123"/>
      <c r="WWK5" s="123"/>
      <c r="WWL5" s="123"/>
      <c r="WWM5" s="123"/>
      <c r="WWN5" s="123"/>
      <c r="WWO5" s="123"/>
      <c r="WWP5" s="123"/>
      <c r="WWQ5" s="123"/>
      <c r="WWR5" s="123"/>
      <c r="WWS5" s="123"/>
      <c r="WWT5" s="123"/>
      <c r="WWU5" s="123"/>
      <c r="WWV5" s="123"/>
      <c r="WWW5" s="123"/>
      <c r="WWX5" s="123"/>
      <c r="WWY5" s="123"/>
      <c r="WWZ5" s="123"/>
      <c r="WXA5" s="123"/>
      <c r="WXB5" s="123"/>
      <c r="WXC5" s="123"/>
      <c r="WXD5" s="123"/>
      <c r="WXE5" s="123"/>
      <c r="WXF5" s="123"/>
      <c r="WXG5" s="123"/>
      <c r="WXH5" s="123"/>
      <c r="WXI5" s="123"/>
      <c r="WXJ5" s="123"/>
      <c r="WXK5" s="123"/>
      <c r="WXL5" s="123"/>
      <c r="WXM5" s="123"/>
      <c r="WXN5" s="123"/>
      <c r="WXO5" s="123"/>
      <c r="WXP5" s="123"/>
      <c r="WXQ5" s="123"/>
      <c r="WXR5" s="123"/>
      <c r="WXS5" s="123"/>
      <c r="WXT5" s="123"/>
      <c r="WXU5" s="123"/>
      <c r="WXV5" s="123"/>
      <c r="WXW5" s="123"/>
      <c r="WXX5" s="123"/>
      <c r="WXY5" s="123"/>
      <c r="WXZ5" s="123"/>
      <c r="WYA5" s="123"/>
      <c r="WYB5" s="123"/>
      <c r="WYC5" s="123"/>
      <c r="WYD5" s="123"/>
      <c r="WYE5" s="123"/>
      <c r="WYF5" s="123"/>
      <c r="WYG5" s="123"/>
      <c r="WYH5" s="123"/>
      <c r="WYI5" s="123"/>
      <c r="WYJ5" s="123"/>
      <c r="WYK5" s="123"/>
      <c r="WYL5" s="123"/>
      <c r="WYM5" s="123"/>
      <c r="WYN5" s="123"/>
      <c r="WYO5" s="123"/>
      <c r="WYP5" s="123"/>
      <c r="WYQ5" s="123"/>
      <c r="WYR5" s="123"/>
      <c r="WYS5" s="123"/>
      <c r="WYT5" s="123"/>
      <c r="WYU5" s="123"/>
      <c r="WYV5" s="123"/>
      <c r="WYW5" s="123"/>
      <c r="WYX5" s="123"/>
      <c r="WYY5" s="123"/>
      <c r="WYZ5" s="123"/>
      <c r="WZA5" s="123"/>
      <c r="WZB5" s="123"/>
      <c r="WZC5" s="123"/>
      <c r="WZD5" s="123"/>
      <c r="WZE5" s="123"/>
      <c r="WZF5" s="123"/>
      <c r="WZG5" s="123"/>
      <c r="WZH5" s="123"/>
      <c r="WZI5" s="123"/>
      <c r="WZJ5" s="123"/>
      <c r="WZK5" s="123"/>
      <c r="WZL5" s="123"/>
      <c r="WZM5" s="123"/>
      <c r="WZN5" s="123"/>
      <c r="WZO5" s="123"/>
      <c r="WZP5" s="123"/>
      <c r="WZQ5" s="123"/>
      <c r="WZR5" s="123"/>
      <c r="WZS5" s="123"/>
      <c r="WZT5" s="123"/>
      <c r="WZU5" s="123"/>
      <c r="WZV5" s="123"/>
      <c r="WZW5" s="123"/>
      <c r="WZX5" s="123"/>
      <c r="WZY5" s="123"/>
      <c r="WZZ5" s="123"/>
      <c r="XAA5" s="123"/>
      <c r="XAB5" s="123"/>
      <c r="XAC5" s="123"/>
      <c r="XAD5" s="123"/>
      <c r="XAE5" s="123"/>
      <c r="XAF5" s="123"/>
      <c r="XAG5" s="123"/>
      <c r="XAH5" s="123"/>
      <c r="XAI5" s="123"/>
      <c r="XAJ5" s="123"/>
      <c r="XAK5" s="123"/>
      <c r="XAL5" s="123"/>
      <c r="XAM5" s="123"/>
      <c r="XAN5" s="123"/>
      <c r="XAO5" s="123"/>
      <c r="XAP5" s="123"/>
      <c r="XAQ5" s="123"/>
      <c r="XAR5" s="123"/>
      <c r="XAS5" s="123"/>
      <c r="XAT5" s="123"/>
      <c r="XAU5" s="123"/>
      <c r="XAV5" s="123"/>
      <c r="XAW5" s="123"/>
      <c r="XAX5" s="123"/>
      <c r="XAY5" s="123"/>
      <c r="XAZ5" s="123"/>
      <c r="XBA5" s="123"/>
      <c r="XBB5" s="123"/>
      <c r="XBC5" s="123"/>
      <c r="XBD5" s="123"/>
      <c r="XBE5" s="123"/>
      <c r="XBF5" s="123"/>
      <c r="XBG5" s="123"/>
      <c r="XBH5" s="123"/>
      <c r="XBI5" s="123"/>
      <c r="XBJ5" s="123"/>
      <c r="XBK5" s="123"/>
      <c r="XBL5" s="123"/>
      <c r="XBM5" s="123"/>
      <c r="XBN5" s="123"/>
      <c r="XBO5" s="123"/>
      <c r="XBP5" s="123"/>
      <c r="XBQ5" s="123"/>
      <c r="XBR5" s="123"/>
      <c r="XBS5" s="123"/>
      <c r="XBT5" s="123"/>
      <c r="XBU5" s="123"/>
      <c r="XBV5" s="123"/>
      <c r="XBW5" s="123"/>
      <c r="XBX5" s="123"/>
      <c r="XBY5" s="123"/>
      <c r="XBZ5" s="123"/>
      <c r="XCA5" s="123"/>
      <c r="XCB5" s="123"/>
      <c r="XCC5" s="123"/>
      <c r="XCD5" s="123"/>
      <c r="XCE5" s="123"/>
      <c r="XCF5" s="123"/>
      <c r="XCG5" s="123"/>
      <c r="XCH5" s="123"/>
      <c r="XCI5" s="123"/>
      <c r="XCJ5" s="123"/>
      <c r="XCK5" s="123"/>
      <c r="XCL5" s="123"/>
      <c r="XCM5" s="123"/>
      <c r="XCN5" s="123"/>
      <c r="XCO5" s="123"/>
      <c r="XCP5" s="123"/>
      <c r="XCQ5" s="123"/>
      <c r="XCR5" s="123"/>
      <c r="XCS5" s="123"/>
      <c r="XCT5" s="123"/>
      <c r="XCU5" s="123"/>
      <c r="XCV5" s="123"/>
      <c r="XCW5" s="123"/>
      <c r="XCX5" s="123"/>
      <c r="XCY5" s="123"/>
      <c r="XCZ5" s="123"/>
      <c r="XDA5" s="123"/>
      <c r="XDB5" s="123"/>
      <c r="XDC5" s="123"/>
      <c r="XDD5" s="123"/>
      <c r="XDE5" s="123"/>
      <c r="XDF5" s="123"/>
      <c r="XDG5" s="123"/>
      <c r="XDH5" s="123"/>
      <c r="XDI5" s="123"/>
      <c r="XDJ5" s="123"/>
      <c r="XDK5" s="123"/>
      <c r="XDL5" s="123"/>
      <c r="XDM5" s="123"/>
      <c r="XDN5" s="123"/>
      <c r="XDO5" s="123"/>
      <c r="XDP5" s="123"/>
      <c r="XDQ5" s="123"/>
      <c r="XDR5" s="123"/>
      <c r="XDS5" s="123"/>
      <c r="XDT5" s="123"/>
      <c r="XDU5" s="123"/>
      <c r="XDV5" s="123"/>
      <c r="XDW5" s="123"/>
      <c r="XDX5" s="123"/>
      <c r="XDY5" s="123"/>
      <c r="XDZ5" s="123"/>
      <c r="XEA5" s="123"/>
      <c r="XEB5" s="123"/>
      <c r="XEC5" s="123"/>
      <c r="XED5" s="123"/>
      <c r="XEE5" s="123"/>
      <c r="XEF5" s="123"/>
      <c r="XEG5" s="123"/>
      <c r="XEH5" s="123"/>
      <c r="XEI5" s="123"/>
      <c r="XEJ5" s="123"/>
      <c r="XEK5" s="123"/>
      <c r="XEL5" s="123"/>
      <c r="XEM5" s="123"/>
      <c r="XEN5" s="123"/>
      <c r="XEO5" s="123"/>
      <c r="XEP5" s="123"/>
      <c r="XEQ5" s="123"/>
      <c r="XER5" s="123"/>
      <c r="XES5" s="123"/>
      <c r="XET5" s="123"/>
      <c r="XEU5" s="123"/>
      <c r="XEV5" s="123"/>
      <c r="XEW5" s="123"/>
      <c r="XEX5" s="123"/>
      <c r="XEY5" s="123"/>
      <c r="XEZ5" s="123"/>
      <c r="XFA5" s="123"/>
    </row>
    <row r="6" spans="1:16381" hidden="1" x14ac:dyDescent="0.2">
      <c r="A6" s="182"/>
      <c r="B6" s="124"/>
      <c r="C6" s="124"/>
      <c r="D6" s="124"/>
      <c r="E6" s="124"/>
      <c r="F6" s="183"/>
      <c r="G6" s="18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3"/>
      <c r="GF6" s="123"/>
      <c r="GG6" s="123"/>
      <c r="GH6" s="123"/>
      <c r="GI6" s="123"/>
      <c r="GJ6" s="123"/>
      <c r="GK6" s="123"/>
      <c r="GL6" s="123"/>
      <c r="GM6" s="123"/>
      <c r="GN6" s="123"/>
      <c r="GO6" s="123"/>
      <c r="GP6" s="123"/>
      <c r="GQ6" s="123"/>
      <c r="GR6" s="123"/>
      <c r="GS6" s="123"/>
      <c r="GT6" s="123"/>
      <c r="GU6" s="123"/>
      <c r="GV6" s="123"/>
      <c r="GW6" s="123"/>
      <c r="GX6" s="123"/>
      <c r="GY6" s="123"/>
      <c r="GZ6" s="123"/>
      <c r="HA6" s="123"/>
      <c r="HB6" s="123"/>
      <c r="HC6" s="123"/>
      <c r="HD6" s="123"/>
      <c r="HE6" s="123"/>
      <c r="HF6" s="123"/>
      <c r="HG6" s="123"/>
      <c r="HH6" s="123"/>
      <c r="HI6" s="123"/>
      <c r="HJ6" s="123"/>
      <c r="HK6" s="123"/>
      <c r="HL6" s="123"/>
      <c r="HM6" s="123"/>
      <c r="HN6" s="123"/>
      <c r="HO6" s="123"/>
      <c r="HP6" s="123"/>
      <c r="HQ6" s="123"/>
      <c r="HR6" s="123"/>
      <c r="HS6" s="123"/>
      <c r="HT6" s="123"/>
      <c r="HU6" s="123"/>
      <c r="HV6" s="123"/>
      <c r="HW6" s="123"/>
      <c r="HX6" s="123"/>
      <c r="HY6" s="123"/>
      <c r="HZ6" s="123"/>
      <c r="IA6" s="123"/>
      <c r="IB6" s="123"/>
      <c r="IC6" s="123"/>
      <c r="ID6" s="123"/>
      <c r="IE6" s="123"/>
      <c r="IF6" s="123"/>
      <c r="IG6" s="123"/>
      <c r="IH6" s="123"/>
      <c r="II6" s="123"/>
      <c r="IJ6" s="123"/>
      <c r="IK6" s="123"/>
      <c r="IL6" s="123"/>
      <c r="IM6" s="123"/>
      <c r="IN6" s="123"/>
      <c r="IO6" s="123"/>
      <c r="IP6" s="123"/>
      <c r="IQ6" s="123"/>
      <c r="IR6" s="123"/>
      <c r="IS6" s="123"/>
      <c r="IT6" s="123"/>
      <c r="IU6" s="123"/>
      <c r="IV6" s="123"/>
      <c r="IW6" s="123"/>
      <c r="IX6" s="123"/>
      <c r="IY6" s="123"/>
      <c r="IZ6" s="123"/>
      <c r="JA6" s="123"/>
      <c r="JB6" s="123"/>
      <c r="JC6" s="123"/>
      <c r="JD6" s="123"/>
      <c r="JE6" s="123"/>
      <c r="JF6" s="123"/>
      <c r="JG6" s="123"/>
      <c r="JH6" s="123"/>
      <c r="JI6" s="123"/>
      <c r="JJ6" s="123"/>
      <c r="JK6" s="123"/>
      <c r="JL6" s="123"/>
      <c r="JM6" s="123"/>
      <c r="JN6" s="123"/>
      <c r="JO6" s="123"/>
      <c r="JP6" s="123"/>
      <c r="JQ6" s="123"/>
      <c r="JR6" s="123"/>
      <c r="JS6" s="123"/>
      <c r="JT6" s="123"/>
      <c r="JU6" s="123"/>
      <c r="JV6" s="123"/>
      <c r="JW6" s="123"/>
      <c r="JX6" s="123"/>
      <c r="JY6" s="123"/>
      <c r="JZ6" s="123"/>
      <c r="KA6" s="123"/>
      <c r="KB6" s="123"/>
      <c r="KC6" s="123"/>
      <c r="KD6" s="123"/>
      <c r="KE6" s="123"/>
      <c r="KF6" s="123"/>
      <c r="KG6" s="123"/>
      <c r="KH6" s="123"/>
      <c r="KI6" s="123"/>
      <c r="KJ6" s="123"/>
      <c r="KK6" s="123"/>
      <c r="KL6" s="123"/>
      <c r="KM6" s="123"/>
      <c r="KN6" s="123"/>
      <c r="KO6" s="123"/>
      <c r="KP6" s="123"/>
      <c r="KQ6" s="123"/>
      <c r="KR6" s="123"/>
      <c r="KS6" s="123"/>
      <c r="KT6" s="123"/>
      <c r="KU6" s="123"/>
      <c r="KV6" s="123"/>
      <c r="KW6" s="123"/>
      <c r="KX6" s="123"/>
      <c r="KY6" s="123"/>
      <c r="KZ6" s="123"/>
      <c r="LA6" s="123"/>
      <c r="LB6" s="123"/>
      <c r="LC6" s="123"/>
      <c r="LD6" s="123"/>
      <c r="LE6" s="123"/>
      <c r="LF6" s="123"/>
      <c r="LG6" s="123"/>
      <c r="LH6" s="123"/>
      <c r="LI6" s="123"/>
      <c r="LJ6" s="123"/>
      <c r="LK6" s="123"/>
      <c r="LL6" s="123"/>
      <c r="LM6" s="123"/>
      <c r="LN6" s="123"/>
      <c r="LO6" s="123"/>
      <c r="LP6" s="123"/>
      <c r="LQ6" s="123"/>
      <c r="LR6" s="123"/>
      <c r="LS6" s="123"/>
      <c r="LT6" s="123"/>
      <c r="LU6" s="123"/>
      <c r="LV6" s="123"/>
      <c r="LW6" s="123"/>
      <c r="LX6" s="123"/>
      <c r="LY6" s="123"/>
      <c r="LZ6" s="123"/>
      <c r="MA6" s="123"/>
      <c r="MB6" s="123"/>
      <c r="MC6" s="123"/>
      <c r="MD6" s="123"/>
      <c r="ME6" s="123"/>
      <c r="MF6" s="123"/>
      <c r="MG6" s="123"/>
      <c r="MH6" s="123"/>
      <c r="MI6" s="123"/>
      <c r="MJ6" s="123"/>
      <c r="MK6" s="123"/>
      <c r="ML6" s="123"/>
      <c r="MM6" s="123"/>
      <c r="MN6" s="123"/>
      <c r="MO6" s="123"/>
      <c r="MP6" s="123"/>
      <c r="MQ6" s="123"/>
      <c r="MR6" s="123"/>
      <c r="MS6" s="123"/>
      <c r="MT6" s="123"/>
      <c r="MU6" s="123"/>
      <c r="MV6" s="123"/>
      <c r="MW6" s="123"/>
      <c r="MX6" s="123"/>
      <c r="MY6" s="123"/>
      <c r="MZ6" s="123"/>
      <c r="NA6" s="123"/>
      <c r="NB6" s="123"/>
      <c r="NC6" s="123"/>
      <c r="ND6" s="123"/>
      <c r="NE6" s="123"/>
      <c r="NF6" s="123"/>
      <c r="NG6" s="123"/>
      <c r="NH6" s="123"/>
      <c r="NI6" s="123"/>
      <c r="NJ6" s="123"/>
      <c r="NK6" s="123"/>
      <c r="NL6" s="123"/>
      <c r="NM6" s="123"/>
      <c r="NN6" s="123"/>
      <c r="NO6" s="123"/>
      <c r="NP6" s="123"/>
      <c r="NQ6" s="123"/>
      <c r="NR6" s="123"/>
      <c r="NS6" s="123"/>
      <c r="NT6" s="123"/>
      <c r="NU6" s="123"/>
      <c r="NV6" s="123"/>
      <c r="NW6" s="123"/>
      <c r="NX6" s="123"/>
      <c r="NY6" s="123"/>
      <c r="NZ6" s="123"/>
      <c r="OA6" s="123"/>
      <c r="OB6" s="123"/>
      <c r="OC6" s="123"/>
      <c r="OD6" s="123"/>
      <c r="OE6" s="123"/>
      <c r="OF6" s="123"/>
      <c r="OG6" s="123"/>
      <c r="OH6" s="123"/>
      <c r="OI6" s="123"/>
      <c r="OJ6" s="123"/>
      <c r="OK6" s="123"/>
      <c r="OL6" s="123"/>
      <c r="OM6" s="123"/>
      <c r="ON6" s="123"/>
      <c r="OO6" s="123"/>
      <c r="OP6" s="123"/>
      <c r="OQ6" s="123"/>
      <c r="OR6" s="123"/>
      <c r="OS6" s="123"/>
      <c r="OT6" s="123"/>
      <c r="OU6" s="123"/>
      <c r="OV6" s="123"/>
      <c r="OW6" s="123"/>
      <c r="OX6" s="123"/>
      <c r="OY6" s="123"/>
      <c r="OZ6" s="123"/>
      <c r="PA6" s="123"/>
      <c r="PB6" s="123"/>
      <c r="PC6" s="123"/>
      <c r="PD6" s="123"/>
      <c r="PE6" s="123"/>
      <c r="PF6" s="123"/>
      <c r="PG6" s="123"/>
      <c r="PH6" s="123"/>
      <c r="PI6" s="123"/>
      <c r="PJ6" s="123"/>
      <c r="PK6" s="123"/>
      <c r="PL6" s="123"/>
      <c r="PM6" s="123"/>
      <c r="PN6" s="123"/>
      <c r="PO6" s="123"/>
      <c r="PP6" s="123"/>
      <c r="PQ6" s="123"/>
      <c r="PR6" s="123"/>
      <c r="PS6" s="123"/>
      <c r="PT6" s="123"/>
      <c r="PU6" s="123"/>
      <c r="PV6" s="123"/>
      <c r="PW6" s="123"/>
      <c r="PX6" s="123"/>
      <c r="PY6" s="123"/>
      <c r="PZ6" s="123"/>
      <c r="QA6" s="123"/>
      <c r="QB6" s="123"/>
      <c r="QC6" s="123"/>
      <c r="QD6" s="123"/>
      <c r="QE6" s="123"/>
      <c r="QF6" s="123"/>
      <c r="QG6" s="123"/>
      <c r="QH6" s="123"/>
      <c r="QI6" s="123"/>
      <c r="QJ6" s="123"/>
      <c r="QK6" s="123"/>
      <c r="QL6" s="123"/>
      <c r="QM6" s="123"/>
      <c r="QN6" s="123"/>
      <c r="QO6" s="123"/>
      <c r="QP6" s="123"/>
      <c r="QQ6" s="123"/>
      <c r="QR6" s="123"/>
      <c r="QS6" s="123"/>
      <c r="QT6" s="123"/>
      <c r="QU6" s="123"/>
      <c r="QV6" s="123"/>
      <c r="QW6" s="123"/>
      <c r="QX6" s="123"/>
      <c r="QY6" s="123"/>
      <c r="QZ6" s="123"/>
      <c r="RA6" s="123"/>
      <c r="RB6" s="123"/>
      <c r="RC6" s="123"/>
      <c r="RD6" s="123"/>
      <c r="RE6" s="123"/>
      <c r="RF6" s="123"/>
      <c r="RG6" s="123"/>
      <c r="RH6" s="123"/>
      <c r="RI6" s="123"/>
      <c r="RJ6" s="123"/>
      <c r="RK6" s="123"/>
      <c r="RL6" s="123"/>
      <c r="RM6" s="123"/>
      <c r="RN6" s="123"/>
      <c r="RO6" s="123"/>
      <c r="RP6" s="123"/>
      <c r="RQ6" s="123"/>
      <c r="RR6" s="123"/>
      <c r="RS6" s="123"/>
      <c r="RT6" s="123"/>
      <c r="RU6" s="123"/>
      <c r="RV6" s="123"/>
      <c r="RW6" s="123"/>
      <c r="RX6" s="123"/>
      <c r="RY6" s="123"/>
      <c r="RZ6" s="123"/>
      <c r="SA6" s="123"/>
      <c r="SB6" s="123"/>
      <c r="SC6" s="123"/>
      <c r="SD6" s="123"/>
      <c r="SE6" s="123"/>
      <c r="SF6" s="123"/>
      <c r="SG6" s="123"/>
      <c r="SH6" s="123"/>
      <c r="SI6" s="123"/>
      <c r="SJ6" s="123"/>
      <c r="SK6" s="123"/>
      <c r="SL6" s="123"/>
      <c r="SM6" s="123"/>
      <c r="SN6" s="123"/>
      <c r="SO6" s="123"/>
      <c r="SP6" s="123"/>
      <c r="SQ6" s="123"/>
      <c r="SR6" s="123"/>
      <c r="SS6" s="123"/>
      <c r="ST6" s="123"/>
      <c r="SU6" s="123"/>
      <c r="SV6" s="123"/>
      <c r="SW6" s="123"/>
      <c r="SX6" s="123"/>
      <c r="SY6" s="123"/>
      <c r="SZ6" s="123"/>
      <c r="TA6" s="123"/>
      <c r="TB6" s="123"/>
      <c r="TC6" s="123"/>
      <c r="TD6" s="123"/>
      <c r="TE6" s="123"/>
      <c r="TF6" s="123"/>
      <c r="TG6" s="123"/>
      <c r="TH6" s="123"/>
      <c r="TI6" s="123"/>
      <c r="TJ6" s="123"/>
      <c r="TK6" s="123"/>
      <c r="TL6" s="123"/>
      <c r="TM6" s="123"/>
      <c r="TN6" s="123"/>
      <c r="TO6" s="123"/>
      <c r="TP6" s="123"/>
      <c r="TQ6" s="123"/>
      <c r="TR6" s="123"/>
      <c r="TS6" s="123"/>
      <c r="TT6" s="123"/>
      <c r="TU6" s="123"/>
      <c r="TV6" s="123"/>
      <c r="TW6" s="123"/>
      <c r="TX6" s="123"/>
      <c r="TY6" s="123"/>
      <c r="TZ6" s="123"/>
      <c r="UA6" s="123"/>
      <c r="UB6" s="123"/>
      <c r="UC6" s="123"/>
      <c r="UD6" s="123"/>
      <c r="UE6" s="123"/>
      <c r="UF6" s="123"/>
      <c r="UG6" s="123"/>
      <c r="UH6" s="123"/>
      <c r="UI6" s="123"/>
      <c r="UJ6" s="123"/>
      <c r="UK6" s="123"/>
      <c r="UL6" s="123"/>
      <c r="UM6" s="123"/>
      <c r="UN6" s="123"/>
      <c r="UO6" s="123"/>
      <c r="UP6" s="123"/>
      <c r="UQ6" s="123"/>
      <c r="UR6" s="123"/>
      <c r="US6" s="123"/>
      <c r="UT6" s="123"/>
      <c r="UU6" s="123"/>
      <c r="UV6" s="123"/>
      <c r="UW6" s="123"/>
      <c r="UX6" s="123"/>
      <c r="UY6" s="123"/>
      <c r="UZ6" s="123"/>
      <c r="VA6" s="123"/>
      <c r="VB6" s="123"/>
      <c r="VC6" s="123"/>
      <c r="VD6" s="123"/>
      <c r="VE6" s="123"/>
      <c r="VF6" s="123"/>
      <c r="VG6" s="123"/>
      <c r="VH6" s="123"/>
      <c r="VI6" s="123"/>
      <c r="VJ6" s="123"/>
      <c r="VK6" s="123"/>
      <c r="VL6" s="123"/>
      <c r="VM6" s="123"/>
      <c r="VN6" s="123"/>
      <c r="VO6" s="123"/>
      <c r="VP6" s="123"/>
      <c r="VQ6" s="123"/>
      <c r="VR6" s="123"/>
      <c r="VS6" s="123"/>
      <c r="VT6" s="123"/>
      <c r="VU6" s="123"/>
      <c r="VV6" s="123"/>
      <c r="VW6" s="123"/>
      <c r="VX6" s="123"/>
      <c r="VY6" s="123"/>
      <c r="VZ6" s="123"/>
      <c r="WA6" s="123"/>
      <c r="WB6" s="123"/>
      <c r="WC6" s="123"/>
      <c r="WD6" s="123"/>
      <c r="WE6" s="123"/>
      <c r="WF6" s="123"/>
      <c r="WG6" s="123"/>
      <c r="WH6" s="123"/>
      <c r="WI6" s="123"/>
      <c r="WJ6" s="123"/>
      <c r="WK6" s="123"/>
      <c r="WL6" s="123"/>
      <c r="WM6" s="123"/>
      <c r="WN6" s="123"/>
      <c r="WO6" s="123"/>
      <c r="WP6" s="123"/>
      <c r="WQ6" s="123"/>
      <c r="WR6" s="123"/>
      <c r="WS6" s="123"/>
      <c r="WT6" s="123"/>
      <c r="WU6" s="123"/>
      <c r="WV6" s="123"/>
      <c r="WW6" s="123"/>
      <c r="WX6" s="123"/>
      <c r="WY6" s="123"/>
      <c r="WZ6" s="123"/>
      <c r="XA6" s="123"/>
      <c r="XB6" s="123"/>
      <c r="XC6" s="123"/>
      <c r="XD6" s="123"/>
      <c r="XE6" s="123"/>
      <c r="XF6" s="123"/>
      <c r="XG6" s="123"/>
      <c r="XH6" s="123"/>
      <c r="XI6" s="123"/>
      <c r="XJ6" s="123"/>
      <c r="XK6" s="123"/>
      <c r="XL6" s="123"/>
      <c r="XM6" s="123"/>
      <c r="XN6" s="123"/>
      <c r="XO6" s="123"/>
      <c r="XP6" s="123"/>
      <c r="XQ6" s="123"/>
      <c r="XR6" s="123"/>
      <c r="XS6" s="123"/>
      <c r="XT6" s="123"/>
      <c r="XU6" s="123"/>
      <c r="XV6" s="123"/>
      <c r="XW6" s="123"/>
      <c r="XX6" s="123"/>
      <c r="XY6" s="123"/>
      <c r="XZ6" s="123"/>
      <c r="YA6" s="123"/>
      <c r="YB6" s="123"/>
      <c r="YC6" s="123"/>
      <c r="YD6" s="123"/>
      <c r="YE6" s="123"/>
      <c r="YF6" s="123"/>
      <c r="YG6" s="123"/>
      <c r="YH6" s="123"/>
      <c r="YI6" s="123"/>
      <c r="YJ6" s="123"/>
      <c r="YK6" s="123"/>
      <c r="YL6" s="123"/>
      <c r="YM6" s="123"/>
      <c r="YN6" s="123"/>
      <c r="YO6" s="123"/>
      <c r="YP6" s="123"/>
      <c r="YQ6" s="123"/>
      <c r="YR6" s="123"/>
      <c r="YS6" s="123"/>
      <c r="YT6" s="123"/>
      <c r="YU6" s="123"/>
      <c r="YV6" s="123"/>
      <c r="YW6" s="123"/>
      <c r="YX6" s="123"/>
      <c r="YY6" s="123"/>
      <c r="YZ6" s="123"/>
      <c r="ZA6" s="123"/>
      <c r="ZB6" s="123"/>
      <c r="ZC6" s="123"/>
      <c r="ZD6" s="123"/>
      <c r="ZE6" s="123"/>
      <c r="ZF6" s="123"/>
      <c r="ZG6" s="123"/>
      <c r="ZH6" s="123"/>
      <c r="ZI6" s="123"/>
      <c r="ZJ6" s="123"/>
      <c r="ZK6" s="123"/>
      <c r="ZL6" s="123"/>
      <c r="ZM6" s="123"/>
      <c r="ZN6" s="123"/>
      <c r="ZO6" s="123"/>
      <c r="ZP6" s="123"/>
      <c r="ZQ6" s="123"/>
      <c r="ZR6" s="123"/>
      <c r="ZS6" s="123"/>
      <c r="ZT6" s="123"/>
      <c r="ZU6" s="123"/>
      <c r="ZV6" s="123"/>
      <c r="ZW6" s="123"/>
      <c r="ZX6" s="123"/>
      <c r="ZY6" s="123"/>
      <c r="ZZ6" s="123"/>
      <c r="AAA6" s="123"/>
      <c r="AAB6" s="123"/>
      <c r="AAC6" s="123"/>
      <c r="AAD6" s="123"/>
      <c r="AAE6" s="123"/>
      <c r="AAF6" s="123"/>
      <c r="AAG6" s="123"/>
      <c r="AAH6" s="123"/>
      <c r="AAI6" s="123"/>
      <c r="AAJ6" s="123"/>
      <c r="AAK6" s="123"/>
      <c r="AAL6" s="123"/>
      <c r="AAM6" s="123"/>
      <c r="AAN6" s="123"/>
      <c r="AAO6" s="123"/>
      <c r="AAP6" s="123"/>
      <c r="AAQ6" s="123"/>
      <c r="AAR6" s="123"/>
      <c r="AAS6" s="123"/>
      <c r="AAT6" s="123"/>
      <c r="AAU6" s="123"/>
      <c r="AAV6" s="123"/>
      <c r="AAW6" s="123"/>
      <c r="AAX6" s="123"/>
      <c r="AAY6" s="123"/>
      <c r="AAZ6" s="123"/>
      <c r="ABA6" s="123"/>
      <c r="ABB6" s="123"/>
      <c r="ABC6" s="123"/>
      <c r="ABD6" s="123"/>
      <c r="ABE6" s="123"/>
      <c r="ABF6" s="123"/>
      <c r="ABG6" s="123"/>
      <c r="ABH6" s="123"/>
      <c r="ABI6" s="123"/>
      <c r="ABJ6" s="123"/>
      <c r="ABK6" s="123"/>
      <c r="ABL6" s="123"/>
      <c r="ABM6" s="123"/>
      <c r="ABN6" s="123"/>
      <c r="ABO6" s="123"/>
      <c r="ABP6" s="123"/>
      <c r="ABQ6" s="123"/>
      <c r="ABR6" s="123"/>
      <c r="ABS6" s="123"/>
      <c r="ABT6" s="123"/>
      <c r="ABU6" s="123"/>
      <c r="ABV6" s="123"/>
      <c r="ABW6" s="123"/>
      <c r="ABX6" s="123"/>
      <c r="ABY6" s="123"/>
      <c r="ABZ6" s="123"/>
      <c r="ACA6" s="123"/>
      <c r="ACB6" s="123"/>
      <c r="ACC6" s="123"/>
      <c r="ACD6" s="123"/>
      <c r="ACE6" s="123"/>
      <c r="ACF6" s="123"/>
      <c r="ACG6" s="123"/>
      <c r="ACH6" s="123"/>
      <c r="ACI6" s="123"/>
      <c r="ACJ6" s="123"/>
      <c r="ACK6" s="123"/>
      <c r="ACL6" s="123"/>
      <c r="ACM6" s="123"/>
      <c r="ACN6" s="123"/>
      <c r="ACO6" s="123"/>
      <c r="ACP6" s="123"/>
      <c r="ACQ6" s="123"/>
      <c r="ACR6" s="123"/>
      <c r="ACS6" s="123"/>
      <c r="ACT6" s="123"/>
      <c r="ACU6" s="123"/>
      <c r="ACV6" s="123"/>
      <c r="ACW6" s="123"/>
      <c r="ACX6" s="123"/>
      <c r="ACY6" s="123"/>
      <c r="ACZ6" s="123"/>
      <c r="ADA6" s="123"/>
      <c r="ADB6" s="123"/>
      <c r="ADC6" s="123"/>
      <c r="ADD6" s="123"/>
      <c r="ADE6" s="123"/>
      <c r="ADF6" s="123"/>
      <c r="ADG6" s="123"/>
      <c r="ADH6" s="123"/>
      <c r="ADI6" s="123"/>
      <c r="ADJ6" s="123"/>
      <c r="ADK6" s="123"/>
      <c r="ADL6" s="123"/>
      <c r="ADM6" s="123"/>
      <c r="ADN6" s="123"/>
      <c r="ADO6" s="123"/>
      <c r="ADP6" s="123"/>
      <c r="ADQ6" s="123"/>
      <c r="ADR6" s="123"/>
      <c r="ADS6" s="123"/>
      <c r="ADT6" s="123"/>
      <c r="ADU6" s="123"/>
      <c r="ADV6" s="123"/>
      <c r="ADW6" s="123"/>
      <c r="ADX6" s="123"/>
      <c r="ADY6" s="123"/>
      <c r="ADZ6" s="123"/>
      <c r="AEA6" s="123"/>
      <c r="AEB6" s="123"/>
      <c r="AEC6" s="123"/>
      <c r="AED6" s="123"/>
      <c r="AEE6" s="123"/>
      <c r="AEF6" s="123"/>
      <c r="AEG6" s="123"/>
      <c r="AEH6" s="123"/>
      <c r="AEI6" s="123"/>
      <c r="AEJ6" s="123"/>
      <c r="AEK6" s="123"/>
      <c r="AEL6" s="123"/>
      <c r="AEM6" s="123"/>
      <c r="AEN6" s="123"/>
      <c r="AEO6" s="123"/>
      <c r="AEP6" s="123"/>
      <c r="AEQ6" s="123"/>
      <c r="AER6" s="123"/>
      <c r="AES6" s="123"/>
      <c r="AET6" s="123"/>
      <c r="AEU6" s="123"/>
      <c r="AEV6" s="123"/>
      <c r="AEW6" s="123"/>
      <c r="AEX6" s="123"/>
      <c r="AEY6" s="123"/>
      <c r="AEZ6" s="123"/>
      <c r="AFA6" s="123"/>
      <c r="AFB6" s="123"/>
      <c r="AFC6" s="123"/>
      <c r="AFD6" s="123"/>
      <c r="AFE6" s="123"/>
      <c r="AFF6" s="123"/>
      <c r="AFG6" s="123"/>
      <c r="AFH6" s="123"/>
      <c r="AFI6" s="123"/>
      <c r="AFJ6" s="123"/>
      <c r="AFK6" s="123"/>
      <c r="AFL6" s="123"/>
      <c r="AFM6" s="123"/>
      <c r="AFN6" s="123"/>
      <c r="AFO6" s="123"/>
      <c r="AFP6" s="123"/>
      <c r="AFQ6" s="123"/>
      <c r="AFR6" s="123"/>
      <c r="AFS6" s="123"/>
      <c r="AFT6" s="123"/>
      <c r="AFU6" s="123"/>
      <c r="AFV6" s="123"/>
      <c r="AFW6" s="123"/>
      <c r="AFX6" s="123"/>
      <c r="AFY6" s="123"/>
      <c r="AFZ6" s="123"/>
      <c r="AGA6" s="123"/>
      <c r="AGB6" s="123"/>
      <c r="AGC6" s="123"/>
      <c r="AGD6" s="123"/>
      <c r="AGE6" s="123"/>
      <c r="AGF6" s="123"/>
      <c r="AGG6" s="123"/>
      <c r="AGH6" s="123"/>
      <c r="AGI6" s="123"/>
      <c r="AGJ6" s="123"/>
      <c r="AGK6" s="123"/>
      <c r="AGL6" s="123"/>
      <c r="AGM6" s="123"/>
      <c r="AGN6" s="123"/>
      <c r="AGO6" s="123"/>
      <c r="AGP6" s="123"/>
      <c r="AGQ6" s="123"/>
      <c r="AGR6" s="123"/>
      <c r="AGS6" s="123"/>
      <c r="AGT6" s="123"/>
      <c r="AGU6" s="123"/>
      <c r="AGV6" s="123"/>
      <c r="AGW6" s="123"/>
      <c r="AGX6" s="123"/>
      <c r="AGY6" s="123"/>
      <c r="AGZ6" s="123"/>
      <c r="AHA6" s="123"/>
      <c r="AHB6" s="123"/>
      <c r="AHC6" s="123"/>
      <c r="AHD6" s="123"/>
      <c r="AHE6" s="123"/>
      <c r="AHF6" s="123"/>
      <c r="AHG6" s="123"/>
      <c r="AHH6" s="123"/>
      <c r="AHI6" s="123"/>
      <c r="AHJ6" s="123"/>
      <c r="AHK6" s="123"/>
      <c r="AHL6" s="123"/>
      <c r="AHM6" s="123"/>
      <c r="AHN6" s="123"/>
      <c r="AHO6" s="123"/>
      <c r="AHP6" s="123"/>
      <c r="AHQ6" s="123"/>
      <c r="AHR6" s="123"/>
      <c r="AHS6" s="123"/>
      <c r="AHT6" s="123"/>
      <c r="AHU6" s="123"/>
      <c r="AHV6" s="123"/>
      <c r="AHW6" s="123"/>
      <c r="AHX6" s="123"/>
      <c r="AHY6" s="123"/>
      <c r="AHZ6" s="123"/>
      <c r="AIA6" s="123"/>
      <c r="AIB6" s="123"/>
      <c r="AIC6" s="123"/>
      <c r="AID6" s="123"/>
      <c r="AIE6" s="123"/>
      <c r="AIF6" s="123"/>
      <c r="AIG6" s="123"/>
      <c r="AIH6" s="123"/>
      <c r="AII6" s="123"/>
      <c r="AIJ6" s="123"/>
      <c r="AIK6" s="123"/>
      <c r="AIL6" s="123"/>
      <c r="AIM6" s="123"/>
      <c r="AIN6" s="123"/>
      <c r="AIO6" s="123"/>
      <c r="AIP6" s="123"/>
      <c r="AIQ6" s="123"/>
      <c r="AIR6" s="123"/>
      <c r="AIS6" s="123"/>
      <c r="AIT6" s="123"/>
      <c r="AIU6" s="123"/>
      <c r="AIV6" s="123"/>
      <c r="AIW6" s="123"/>
      <c r="AIX6" s="123"/>
      <c r="AIY6" s="123"/>
      <c r="AIZ6" s="123"/>
      <c r="AJA6" s="123"/>
      <c r="AJB6" s="123"/>
      <c r="AJC6" s="123"/>
      <c r="AJD6" s="123"/>
      <c r="AJE6" s="123"/>
      <c r="AJF6" s="123"/>
      <c r="AJG6" s="123"/>
      <c r="AJH6" s="123"/>
      <c r="AJI6" s="123"/>
      <c r="AJJ6" s="123"/>
      <c r="AJK6" s="123"/>
      <c r="AJL6" s="123"/>
      <c r="AJM6" s="123"/>
      <c r="AJN6" s="123"/>
      <c r="AJO6" s="123"/>
      <c r="AJP6" s="123"/>
      <c r="AJQ6" s="123"/>
      <c r="AJR6" s="123"/>
      <c r="AJS6" s="123"/>
      <c r="AJT6" s="123"/>
      <c r="AJU6" s="123"/>
      <c r="AJV6" s="123"/>
      <c r="AJW6" s="123"/>
      <c r="AJX6" s="123"/>
      <c r="AJY6" s="123"/>
      <c r="AJZ6" s="123"/>
      <c r="AKA6" s="123"/>
      <c r="AKB6" s="123"/>
      <c r="AKC6" s="123"/>
      <c r="AKD6" s="123"/>
      <c r="AKE6" s="123"/>
      <c r="AKF6" s="123"/>
      <c r="AKG6" s="123"/>
      <c r="AKH6" s="123"/>
      <c r="AKI6" s="123"/>
      <c r="AKJ6" s="123"/>
      <c r="AKK6" s="123"/>
      <c r="AKL6" s="123"/>
      <c r="AKM6" s="123"/>
      <c r="AKN6" s="123"/>
      <c r="AKO6" s="123"/>
      <c r="AKP6" s="123"/>
      <c r="AKQ6" s="123"/>
      <c r="AKR6" s="123"/>
      <c r="AKS6" s="123"/>
      <c r="AKT6" s="123"/>
      <c r="AKU6" s="123"/>
      <c r="AKV6" s="123"/>
      <c r="AKW6" s="123"/>
      <c r="AKX6" s="123"/>
      <c r="AKY6" s="123"/>
      <c r="AKZ6" s="123"/>
      <c r="ALA6" s="123"/>
      <c r="ALB6" s="123"/>
      <c r="ALC6" s="123"/>
      <c r="ALD6" s="123"/>
      <c r="ALE6" s="123"/>
      <c r="ALF6" s="123"/>
      <c r="ALG6" s="123"/>
      <c r="ALH6" s="123"/>
      <c r="ALI6" s="123"/>
      <c r="ALJ6" s="123"/>
      <c r="ALK6" s="123"/>
      <c r="ALL6" s="123"/>
      <c r="ALM6" s="123"/>
      <c r="ALN6" s="123"/>
      <c r="ALO6" s="123"/>
      <c r="ALP6" s="123"/>
      <c r="ALQ6" s="123"/>
      <c r="ALR6" s="123"/>
      <c r="ALS6" s="123"/>
      <c r="ALT6" s="123"/>
      <c r="ALU6" s="123"/>
      <c r="ALV6" s="123"/>
      <c r="ALW6" s="123"/>
      <c r="ALX6" s="123"/>
      <c r="ALY6" s="123"/>
      <c r="ALZ6" s="123"/>
      <c r="AMA6" s="123"/>
      <c r="AMB6" s="123"/>
      <c r="AMC6" s="123"/>
      <c r="AMD6" s="123"/>
      <c r="AME6" s="123"/>
      <c r="AMF6" s="123"/>
      <c r="AMG6" s="123"/>
      <c r="AMH6" s="123"/>
      <c r="AMI6" s="123"/>
      <c r="AMJ6" s="123"/>
      <c r="AMK6" s="123"/>
      <c r="AML6" s="123"/>
      <c r="AMM6" s="123"/>
      <c r="AMN6" s="123"/>
      <c r="AMO6" s="123"/>
      <c r="AMP6" s="123"/>
      <c r="AMQ6" s="123"/>
      <c r="AMR6" s="123"/>
      <c r="AMS6" s="123"/>
      <c r="AMT6" s="123"/>
      <c r="AMU6" s="123"/>
      <c r="AMV6" s="123"/>
      <c r="AMW6" s="123"/>
      <c r="AMX6" s="123"/>
      <c r="AMY6" s="123"/>
      <c r="AMZ6" s="123"/>
      <c r="ANA6" s="123"/>
      <c r="ANB6" s="123"/>
      <c r="ANC6" s="123"/>
      <c r="AND6" s="123"/>
      <c r="ANE6" s="123"/>
      <c r="ANF6" s="123"/>
      <c r="ANG6" s="123"/>
      <c r="ANH6" s="123"/>
      <c r="ANI6" s="123"/>
      <c r="ANJ6" s="123"/>
      <c r="ANK6" s="123"/>
      <c r="ANL6" s="123"/>
      <c r="ANM6" s="123"/>
      <c r="ANN6" s="123"/>
      <c r="ANO6" s="123"/>
      <c r="ANP6" s="123"/>
      <c r="ANQ6" s="123"/>
      <c r="ANR6" s="123"/>
      <c r="ANS6" s="123"/>
      <c r="ANT6" s="123"/>
      <c r="ANU6" s="123"/>
      <c r="ANV6" s="123"/>
      <c r="ANW6" s="123"/>
      <c r="ANX6" s="123"/>
      <c r="ANY6" s="123"/>
      <c r="ANZ6" s="123"/>
      <c r="AOA6" s="123"/>
      <c r="AOB6" s="123"/>
      <c r="AOC6" s="123"/>
      <c r="AOD6" s="123"/>
      <c r="AOE6" s="123"/>
      <c r="AOF6" s="123"/>
      <c r="AOG6" s="123"/>
      <c r="AOH6" s="123"/>
      <c r="AOI6" s="123"/>
      <c r="AOJ6" s="123"/>
      <c r="AOK6" s="123"/>
      <c r="AOL6" s="123"/>
      <c r="AOM6" s="123"/>
      <c r="AON6" s="123"/>
      <c r="AOO6" s="123"/>
      <c r="AOP6" s="123"/>
      <c r="AOQ6" s="123"/>
      <c r="AOR6" s="123"/>
      <c r="AOS6" s="123"/>
      <c r="AOT6" s="123"/>
      <c r="AOU6" s="123"/>
      <c r="AOV6" s="123"/>
      <c r="AOW6" s="123"/>
      <c r="AOX6" s="123"/>
      <c r="AOY6" s="123"/>
      <c r="AOZ6" s="123"/>
      <c r="APA6" s="123"/>
      <c r="APB6" s="123"/>
      <c r="APC6" s="123"/>
      <c r="APD6" s="123"/>
      <c r="APE6" s="123"/>
      <c r="APF6" s="123"/>
      <c r="APG6" s="123"/>
      <c r="APH6" s="123"/>
      <c r="API6" s="123"/>
      <c r="APJ6" s="123"/>
      <c r="APK6" s="123"/>
      <c r="APL6" s="123"/>
      <c r="APM6" s="123"/>
      <c r="APN6" s="123"/>
      <c r="APO6" s="123"/>
      <c r="APP6" s="123"/>
      <c r="APQ6" s="123"/>
      <c r="APR6" s="123"/>
      <c r="APS6" s="123"/>
      <c r="APT6" s="123"/>
      <c r="APU6" s="123"/>
      <c r="APV6" s="123"/>
      <c r="APW6" s="123"/>
      <c r="APX6" s="123"/>
      <c r="APY6" s="123"/>
      <c r="APZ6" s="123"/>
      <c r="AQA6" s="123"/>
      <c r="AQB6" s="123"/>
      <c r="AQC6" s="123"/>
      <c r="AQD6" s="123"/>
      <c r="AQE6" s="123"/>
      <c r="AQF6" s="123"/>
      <c r="AQG6" s="123"/>
      <c r="AQH6" s="123"/>
      <c r="AQI6" s="123"/>
      <c r="AQJ6" s="123"/>
      <c r="AQK6" s="123"/>
      <c r="AQL6" s="123"/>
      <c r="AQM6" s="123"/>
      <c r="AQN6" s="123"/>
      <c r="AQO6" s="123"/>
      <c r="AQP6" s="123"/>
      <c r="AQQ6" s="123"/>
      <c r="AQR6" s="123"/>
      <c r="AQS6" s="123"/>
      <c r="AQT6" s="123"/>
      <c r="AQU6" s="123"/>
      <c r="AQV6" s="123"/>
      <c r="AQW6" s="123"/>
      <c r="AQX6" s="123"/>
      <c r="AQY6" s="123"/>
      <c r="AQZ6" s="123"/>
      <c r="ARA6" s="123"/>
      <c r="ARB6" s="123"/>
      <c r="ARC6" s="123"/>
      <c r="ARD6" s="123"/>
      <c r="ARE6" s="123"/>
      <c r="ARF6" s="123"/>
      <c r="ARG6" s="123"/>
      <c r="ARH6" s="123"/>
      <c r="ARI6" s="123"/>
      <c r="ARJ6" s="123"/>
      <c r="ARK6" s="123"/>
      <c r="ARL6" s="123"/>
      <c r="ARM6" s="123"/>
      <c r="ARN6" s="123"/>
      <c r="ARO6" s="123"/>
      <c r="ARP6" s="123"/>
      <c r="ARQ6" s="123"/>
      <c r="ARR6" s="123"/>
      <c r="ARS6" s="123"/>
      <c r="ART6" s="123"/>
      <c r="ARU6" s="123"/>
      <c r="ARV6" s="123"/>
      <c r="ARW6" s="123"/>
      <c r="ARX6" s="123"/>
      <c r="ARY6" s="123"/>
      <c r="ARZ6" s="123"/>
      <c r="ASA6" s="123"/>
      <c r="ASB6" s="123"/>
      <c r="ASC6" s="123"/>
      <c r="ASD6" s="123"/>
      <c r="ASE6" s="123"/>
      <c r="ASF6" s="123"/>
      <c r="ASG6" s="123"/>
      <c r="ASH6" s="123"/>
      <c r="ASI6" s="123"/>
      <c r="ASJ6" s="123"/>
      <c r="ASK6" s="123"/>
      <c r="ASL6" s="123"/>
      <c r="ASM6" s="123"/>
      <c r="ASN6" s="123"/>
      <c r="ASO6" s="123"/>
      <c r="ASP6" s="123"/>
      <c r="ASQ6" s="123"/>
      <c r="ASR6" s="123"/>
      <c r="ASS6" s="123"/>
      <c r="AST6" s="123"/>
      <c r="ASU6" s="123"/>
      <c r="ASV6" s="123"/>
      <c r="ASW6" s="123"/>
      <c r="ASX6" s="123"/>
      <c r="ASY6" s="123"/>
      <c r="ASZ6" s="123"/>
      <c r="ATA6" s="123"/>
      <c r="ATB6" s="123"/>
      <c r="ATC6" s="123"/>
      <c r="ATD6" s="123"/>
      <c r="ATE6" s="123"/>
      <c r="ATF6" s="123"/>
      <c r="ATG6" s="123"/>
      <c r="ATH6" s="123"/>
      <c r="ATI6" s="123"/>
      <c r="ATJ6" s="123"/>
      <c r="ATK6" s="123"/>
      <c r="ATL6" s="123"/>
      <c r="ATM6" s="123"/>
      <c r="ATN6" s="123"/>
      <c r="ATO6" s="123"/>
      <c r="ATP6" s="123"/>
      <c r="ATQ6" s="123"/>
      <c r="ATR6" s="123"/>
      <c r="ATS6" s="123"/>
      <c r="ATT6" s="123"/>
      <c r="ATU6" s="123"/>
      <c r="ATV6" s="123"/>
      <c r="ATW6" s="123"/>
      <c r="ATX6" s="123"/>
      <c r="ATY6" s="123"/>
      <c r="ATZ6" s="123"/>
      <c r="AUA6" s="123"/>
      <c r="AUB6" s="123"/>
      <c r="AUC6" s="123"/>
      <c r="AUD6" s="123"/>
      <c r="AUE6" s="123"/>
      <c r="AUF6" s="123"/>
      <c r="AUG6" s="123"/>
      <c r="AUH6" s="123"/>
      <c r="AUI6" s="123"/>
      <c r="AUJ6" s="123"/>
      <c r="AUK6" s="123"/>
      <c r="AUL6" s="123"/>
      <c r="AUM6" s="123"/>
      <c r="AUN6" s="123"/>
      <c r="AUO6" s="123"/>
      <c r="AUP6" s="123"/>
      <c r="AUQ6" s="123"/>
      <c r="AUR6" s="123"/>
      <c r="AUS6" s="123"/>
      <c r="AUT6" s="123"/>
      <c r="AUU6" s="123"/>
      <c r="AUV6" s="123"/>
      <c r="AUW6" s="123"/>
      <c r="AUX6" s="123"/>
      <c r="AUY6" s="123"/>
      <c r="AUZ6" s="123"/>
      <c r="AVA6" s="123"/>
      <c r="AVB6" s="123"/>
      <c r="AVC6" s="123"/>
      <c r="AVD6" s="123"/>
      <c r="AVE6" s="123"/>
      <c r="AVF6" s="123"/>
      <c r="AVG6" s="123"/>
      <c r="AVH6" s="123"/>
      <c r="AVI6" s="123"/>
      <c r="AVJ6" s="123"/>
      <c r="AVK6" s="123"/>
      <c r="AVL6" s="123"/>
      <c r="AVM6" s="123"/>
      <c r="AVN6" s="123"/>
      <c r="AVO6" s="123"/>
      <c r="AVP6" s="123"/>
      <c r="AVQ6" s="123"/>
      <c r="AVR6" s="123"/>
      <c r="AVS6" s="123"/>
      <c r="AVT6" s="123"/>
      <c r="AVU6" s="123"/>
      <c r="AVV6" s="123"/>
      <c r="AVW6" s="123"/>
      <c r="AVX6" s="123"/>
      <c r="AVY6" s="123"/>
      <c r="AVZ6" s="123"/>
      <c r="AWA6" s="123"/>
      <c r="AWB6" s="123"/>
      <c r="AWC6" s="123"/>
      <c r="AWD6" s="123"/>
      <c r="AWE6" s="123"/>
      <c r="AWF6" s="123"/>
      <c r="AWG6" s="123"/>
      <c r="AWH6" s="123"/>
      <c r="AWI6" s="123"/>
      <c r="AWJ6" s="123"/>
      <c r="AWK6" s="123"/>
      <c r="AWL6" s="123"/>
      <c r="AWM6" s="123"/>
      <c r="AWN6" s="123"/>
      <c r="AWO6" s="123"/>
      <c r="AWP6" s="123"/>
      <c r="AWQ6" s="123"/>
      <c r="AWR6" s="123"/>
      <c r="AWS6" s="123"/>
      <c r="AWT6" s="123"/>
      <c r="AWU6" s="123"/>
      <c r="AWV6" s="123"/>
      <c r="AWW6" s="123"/>
      <c r="AWX6" s="123"/>
      <c r="AWY6" s="123"/>
      <c r="AWZ6" s="123"/>
      <c r="AXA6" s="123"/>
      <c r="AXB6" s="123"/>
      <c r="AXC6" s="123"/>
      <c r="AXD6" s="123"/>
      <c r="AXE6" s="123"/>
      <c r="AXF6" s="123"/>
      <c r="AXG6" s="123"/>
      <c r="AXH6" s="123"/>
      <c r="AXI6" s="123"/>
      <c r="AXJ6" s="123"/>
      <c r="AXK6" s="123"/>
      <c r="AXL6" s="123"/>
      <c r="AXM6" s="123"/>
      <c r="AXN6" s="123"/>
      <c r="AXO6" s="123"/>
      <c r="AXP6" s="123"/>
      <c r="AXQ6" s="123"/>
      <c r="AXR6" s="123"/>
      <c r="AXS6" s="123"/>
      <c r="AXT6" s="123"/>
      <c r="AXU6" s="123"/>
      <c r="AXV6" s="123"/>
      <c r="AXW6" s="123"/>
      <c r="AXX6" s="123"/>
      <c r="AXY6" s="123"/>
      <c r="AXZ6" s="123"/>
      <c r="AYA6" s="123"/>
      <c r="AYB6" s="123"/>
      <c r="AYC6" s="123"/>
      <c r="AYD6" s="123"/>
      <c r="AYE6" s="123"/>
      <c r="AYF6" s="123"/>
      <c r="AYG6" s="123"/>
      <c r="AYH6" s="123"/>
      <c r="AYI6" s="123"/>
      <c r="AYJ6" s="123"/>
      <c r="AYK6" s="123"/>
      <c r="AYL6" s="123"/>
      <c r="AYM6" s="123"/>
      <c r="AYN6" s="123"/>
      <c r="AYO6" s="123"/>
      <c r="AYP6" s="123"/>
      <c r="AYQ6" s="123"/>
      <c r="AYR6" s="123"/>
      <c r="AYS6" s="123"/>
      <c r="AYT6" s="123"/>
      <c r="AYU6" s="123"/>
      <c r="AYV6" s="123"/>
      <c r="AYW6" s="123"/>
      <c r="AYX6" s="123"/>
      <c r="AYY6" s="123"/>
      <c r="AYZ6" s="123"/>
      <c r="AZA6" s="123"/>
      <c r="AZB6" s="123"/>
      <c r="AZC6" s="123"/>
      <c r="AZD6" s="123"/>
      <c r="AZE6" s="123"/>
      <c r="AZF6" s="123"/>
      <c r="AZG6" s="123"/>
      <c r="AZH6" s="123"/>
      <c r="AZI6" s="123"/>
      <c r="AZJ6" s="123"/>
      <c r="AZK6" s="123"/>
      <c r="AZL6" s="123"/>
      <c r="AZM6" s="123"/>
      <c r="AZN6" s="123"/>
      <c r="AZO6" s="123"/>
      <c r="AZP6" s="123"/>
      <c r="AZQ6" s="123"/>
      <c r="AZR6" s="123"/>
      <c r="AZS6" s="123"/>
      <c r="AZT6" s="123"/>
      <c r="AZU6" s="123"/>
      <c r="AZV6" s="123"/>
      <c r="AZW6" s="123"/>
      <c r="AZX6" s="123"/>
      <c r="AZY6" s="123"/>
      <c r="AZZ6" s="123"/>
      <c r="BAA6" s="123"/>
      <c r="BAB6" s="123"/>
      <c r="BAC6" s="123"/>
      <c r="BAD6" s="123"/>
      <c r="BAE6" s="123"/>
      <c r="BAF6" s="123"/>
      <c r="BAG6" s="123"/>
      <c r="BAH6" s="123"/>
      <c r="BAI6" s="123"/>
      <c r="BAJ6" s="123"/>
      <c r="BAK6" s="123"/>
      <c r="BAL6" s="123"/>
      <c r="BAM6" s="123"/>
      <c r="BAN6" s="123"/>
      <c r="BAO6" s="123"/>
      <c r="BAP6" s="123"/>
      <c r="BAQ6" s="123"/>
      <c r="BAR6" s="123"/>
      <c r="BAS6" s="123"/>
      <c r="BAT6" s="123"/>
      <c r="BAU6" s="123"/>
      <c r="BAV6" s="123"/>
      <c r="BAW6" s="123"/>
      <c r="BAX6" s="123"/>
      <c r="BAY6" s="123"/>
      <c r="BAZ6" s="123"/>
      <c r="BBA6" s="123"/>
      <c r="BBB6" s="123"/>
      <c r="BBC6" s="123"/>
      <c r="BBD6" s="123"/>
      <c r="BBE6" s="123"/>
      <c r="BBF6" s="123"/>
      <c r="BBG6" s="123"/>
      <c r="BBH6" s="123"/>
      <c r="BBI6" s="123"/>
      <c r="BBJ6" s="123"/>
      <c r="BBK6" s="123"/>
      <c r="BBL6" s="123"/>
      <c r="BBM6" s="123"/>
      <c r="BBN6" s="123"/>
      <c r="BBO6" s="123"/>
      <c r="BBP6" s="123"/>
      <c r="BBQ6" s="123"/>
      <c r="BBR6" s="123"/>
      <c r="BBS6" s="123"/>
      <c r="BBT6" s="123"/>
      <c r="BBU6" s="123"/>
      <c r="BBV6" s="123"/>
      <c r="BBW6" s="123"/>
      <c r="BBX6" s="123"/>
      <c r="BBY6" s="123"/>
      <c r="BBZ6" s="123"/>
      <c r="BCA6" s="123"/>
      <c r="BCB6" s="123"/>
      <c r="BCC6" s="123"/>
      <c r="BCD6" s="123"/>
      <c r="BCE6" s="123"/>
      <c r="BCF6" s="123"/>
      <c r="BCG6" s="123"/>
      <c r="BCH6" s="123"/>
      <c r="BCI6" s="123"/>
      <c r="BCJ6" s="123"/>
      <c r="BCK6" s="123"/>
      <c r="BCL6" s="123"/>
      <c r="BCM6" s="123"/>
      <c r="BCN6" s="123"/>
      <c r="BCO6" s="123"/>
      <c r="BCP6" s="123"/>
      <c r="BCQ6" s="123"/>
      <c r="BCR6" s="123"/>
      <c r="BCS6" s="123"/>
      <c r="BCT6" s="123"/>
      <c r="BCU6" s="123"/>
      <c r="BCV6" s="123"/>
      <c r="BCW6" s="123"/>
      <c r="BCX6" s="123"/>
      <c r="BCY6" s="123"/>
      <c r="BCZ6" s="123"/>
      <c r="BDA6" s="123"/>
      <c r="BDB6" s="123"/>
      <c r="BDC6" s="123"/>
      <c r="BDD6" s="123"/>
      <c r="BDE6" s="123"/>
      <c r="BDF6" s="123"/>
      <c r="BDG6" s="123"/>
      <c r="BDH6" s="123"/>
      <c r="BDI6" s="123"/>
      <c r="BDJ6" s="123"/>
      <c r="BDK6" s="123"/>
      <c r="BDL6" s="123"/>
      <c r="BDM6" s="123"/>
      <c r="BDN6" s="123"/>
      <c r="BDO6" s="123"/>
      <c r="BDP6" s="123"/>
      <c r="BDQ6" s="123"/>
      <c r="BDR6" s="123"/>
      <c r="BDS6" s="123"/>
      <c r="BDT6" s="123"/>
      <c r="BDU6" s="123"/>
      <c r="BDV6" s="123"/>
      <c r="BDW6" s="123"/>
      <c r="BDX6" s="123"/>
      <c r="BDY6" s="123"/>
      <c r="BDZ6" s="123"/>
      <c r="BEA6" s="123"/>
      <c r="BEB6" s="123"/>
      <c r="BEC6" s="123"/>
      <c r="BED6" s="123"/>
      <c r="BEE6" s="123"/>
      <c r="BEF6" s="123"/>
      <c r="BEG6" s="123"/>
      <c r="BEH6" s="123"/>
      <c r="BEI6" s="123"/>
      <c r="BEJ6" s="123"/>
      <c r="BEK6" s="123"/>
      <c r="BEL6" s="123"/>
      <c r="BEM6" s="123"/>
      <c r="BEN6" s="123"/>
      <c r="BEO6" s="123"/>
      <c r="BEP6" s="123"/>
      <c r="BEQ6" s="123"/>
      <c r="BER6" s="123"/>
      <c r="BES6" s="123"/>
      <c r="BET6" s="123"/>
      <c r="BEU6" s="123"/>
      <c r="BEV6" s="123"/>
      <c r="BEW6" s="123"/>
      <c r="BEX6" s="123"/>
      <c r="BEY6" s="123"/>
      <c r="BEZ6" s="123"/>
      <c r="BFA6" s="123"/>
      <c r="BFB6" s="123"/>
      <c r="BFC6" s="123"/>
      <c r="BFD6" s="123"/>
      <c r="BFE6" s="123"/>
      <c r="BFF6" s="123"/>
      <c r="BFG6" s="123"/>
      <c r="BFH6" s="123"/>
      <c r="BFI6" s="123"/>
      <c r="BFJ6" s="123"/>
      <c r="BFK6" s="123"/>
      <c r="BFL6" s="123"/>
      <c r="BFM6" s="123"/>
      <c r="BFN6" s="123"/>
      <c r="BFO6" s="123"/>
      <c r="BFP6" s="123"/>
      <c r="BFQ6" s="123"/>
      <c r="BFR6" s="123"/>
      <c r="BFS6" s="123"/>
      <c r="BFT6" s="123"/>
      <c r="BFU6" s="123"/>
      <c r="BFV6" s="123"/>
      <c r="BFW6" s="123"/>
      <c r="BFX6" s="123"/>
      <c r="BFY6" s="123"/>
      <c r="BFZ6" s="123"/>
      <c r="BGA6" s="123"/>
      <c r="BGB6" s="123"/>
      <c r="BGC6" s="123"/>
      <c r="BGD6" s="123"/>
      <c r="BGE6" s="123"/>
      <c r="BGF6" s="123"/>
      <c r="BGG6" s="123"/>
      <c r="BGH6" s="123"/>
      <c r="BGI6" s="123"/>
      <c r="BGJ6" s="123"/>
      <c r="BGK6" s="123"/>
      <c r="BGL6" s="123"/>
      <c r="BGM6" s="123"/>
      <c r="BGN6" s="123"/>
      <c r="BGO6" s="123"/>
      <c r="BGP6" s="123"/>
      <c r="BGQ6" s="123"/>
      <c r="BGR6" s="123"/>
      <c r="BGS6" s="123"/>
      <c r="BGT6" s="123"/>
      <c r="BGU6" s="123"/>
      <c r="BGV6" s="123"/>
      <c r="BGW6" s="123"/>
      <c r="BGX6" s="123"/>
      <c r="BGY6" s="123"/>
      <c r="BGZ6" s="123"/>
      <c r="BHA6" s="123"/>
      <c r="BHB6" s="123"/>
      <c r="BHC6" s="123"/>
      <c r="BHD6" s="123"/>
      <c r="BHE6" s="123"/>
      <c r="BHF6" s="123"/>
      <c r="BHG6" s="123"/>
      <c r="BHH6" s="123"/>
      <c r="BHI6" s="123"/>
      <c r="BHJ6" s="123"/>
      <c r="BHK6" s="123"/>
      <c r="BHL6" s="123"/>
      <c r="BHM6" s="123"/>
      <c r="BHN6" s="123"/>
      <c r="BHO6" s="123"/>
      <c r="BHP6" s="123"/>
      <c r="BHQ6" s="123"/>
      <c r="BHR6" s="123"/>
      <c r="BHS6" s="123"/>
      <c r="BHT6" s="123"/>
      <c r="BHU6" s="123"/>
      <c r="BHV6" s="123"/>
      <c r="BHW6" s="123"/>
      <c r="BHX6" s="123"/>
      <c r="BHY6" s="123"/>
      <c r="BHZ6" s="123"/>
      <c r="BIA6" s="123"/>
      <c r="BIB6" s="123"/>
      <c r="BIC6" s="123"/>
      <c r="BID6" s="123"/>
      <c r="BIE6" s="123"/>
      <c r="BIF6" s="123"/>
      <c r="BIG6" s="123"/>
      <c r="BIH6" s="123"/>
      <c r="BII6" s="123"/>
      <c r="BIJ6" s="123"/>
      <c r="BIK6" s="123"/>
      <c r="BIL6" s="123"/>
      <c r="BIM6" s="123"/>
      <c r="BIN6" s="123"/>
      <c r="BIO6" s="123"/>
      <c r="BIP6" s="123"/>
      <c r="BIQ6" s="123"/>
      <c r="BIR6" s="123"/>
      <c r="BIS6" s="123"/>
      <c r="BIT6" s="123"/>
      <c r="BIU6" s="123"/>
      <c r="BIV6" s="123"/>
      <c r="BIW6" s="123"/>
      <c r="BIX6" s="123"/>
      <c r="BIY6" s="123"/>
      <c r="BIZ6" s="123"/>
      <c r="BJA6" s="123"/>
      <c r="BJB6" s="123"/>
      <c r="BJC6" s="123"/>
      <c r="BJD6" s="123"/>
      <c r="BJE6" s="123"/>
      <c r="BJF6" s="123"/>
      <c r="BJG6" s="123"/>
      <c r="BJH6" s="123"/>
      <c r="BJI6" s="123"/>
      <c r="BJJ6" s="123"/>
      <c r="BJK6" s="123"/>
      <c r="BJL6" s="123"/>
      <c r="BJM6" s="123"/>
      <c r="BJN6" s="123"/>
      <c r="BJO6" s="123"/>
      <c r="BJP6" s="123"/>
      <c r="BJQ6" s="123"/>
      <c r="BJR6" s="123"/>
      <c r="BJS6" s="123"/>
      <c r="BJT6" s="123"/>
      <c r="BJU6" s="123"/>
      <c r="BJV6" s="123"/>
      <c r="BJW6" s="123"/>
      <c r="BJX6" s="123"/>
      <c r="BJY6" s="123"/>
      <c r="BJZ6" s="123"/>
      <c r="BKA6" s="123"/>
      <c r="BKB6" s="123"/>
      <c r="BKC6" s="123"/>
      <c r="BKD6" s="123"/>
      <c r="BKE6" s="123"/>
      <c r="BKF6" s="123"/>
      <c r="BKG6" s="123"/>
      <c r="BKH6" s="123"/>
      <c r="BKI6" s="123"/>
      <c r="BKJ6" s="123"/>
      <c r="BKK6" s="123"/>
      <c r="BKL6" s="123"/>
      <c r="BKM6" s="123"/>
      <c r="BKN6" s="123"/>
      <c r="BKO6" s="123"/>
      <c r="BKP6" s="123"/>
      <c r="BKQ6" s="123"/>
      <c r="BKR6" s="123"/>
      <c r="BKS6" s="123"/>
      <c r="BKT6" s="123"/>
      <c r="BKU6" s="123"/>
      <c r="BKV6" s="123"/>
      <c r="BKW6" s="123"/>
      <c r="BKX6" s="123"/>
      <c r="BKY6" s="123"/>
      <c r="BKZ6" s="123"/>
      <c r="BLA6" s="123"/>
      <c r="BLB6" s="123"/>
      <c r="BLC6" s="123"/>
      <c r="BLD6" s="123"/>
      <c r="BLE6" s="123"/>
      <c r="BLF6" s="123"/>
      <c r="BLG6" s="123"/>
      <c r="BLH6" s="123"/>
      <c r="BLI6" s="123"/>
      <c r="BLJ6" s="123"/>
      <c r="BLK6" s="123"/>
      <c r="BLL6" s="123"/>
      <c r="BLM6" s="123"/>
      <c r="BLN6" s="123"/>
      <c r="BLO6" s="123"/>
      <c r="BLP6" s="123"/>
      <c r="BLQ6" s="123"/>
      <c r="BLR6" s="123"/>
      <c r="BLS6" s="123"/>
      <c r="BLT6" s="123"/>
      <c r="BLU6" s="123"/>
      <c r="BLV6" s="123"/>
      <c r="BLW6" s="123"/>
      <c r="BLX6" s="123"/>
      <c r="BLY6" s="123"/>
      <c r="BLZ6" s="123"/>
      <c r="BMA6" s="123"/>
      <c r="BMB6" s="123"/>
      <c r="BMC6" s="123"/>
      <c r="BMD6" s="123"/>
      <c r="BME6" s="123"/>
      <c r="BMF6" s="123"/>
      <c r="BMG6" s="123"/>
      <c r="BMH6" s="123"/>
      <c r="BMI6" s="123"/>
      <c r="BMJ6" s="123"/>
      <c r="BMK6" s="123"/>
      <c r="BML6" s="123"/>
      <c r="BMM6" s="123"/>
      <c r="BMN6" s="123"/>
      <c r="BMO6" s="123"/>
      <c r="BMP6" s="123"/>
      <c r="BMQ6" s="123"/>
      <c r="BMR6" s="123"/>
      <c r="BMS6" s="123"/>
      <c r="BMT6" s="123"/>
      <c r="BMU6" s="123"/>
      <c r="BMV6" s="123"/>
      <c r="BMW6" s="123"/>
      <c r="BMX6" s="123"/>
      <c r="BMY6" s="123"/>
      <c r="BMZ6" s="123"/>
      <c r="BNA6" s="123"/>
      <c r="BNB6" s="123"/>
      <c r="BNC6" s="123"/>
      <c r="BND6" s="123"/>
      <c r="BNE6" s="123"/>
      <c r="BNF6" s="123"/>
      <c r="BNG6" s="123"/>
      <c r="BNH6" s="123"/>
      <c r="BNI6" s="123"/>
      <c r="BNJ6" s="123"/>
      <c r="BNK6" s="123"/>
      <c r="BNL6" s="123"/>
      <c r="BNM6" s="123"/>
      <c r="BNN6" s="123"/>
      <c r="BNO6" s="123"/>
      <c r="BNP6" s="123"/>
      <c r="BNQ6" s="123"/>
      <c r="BNR6" s="123"/>
      <c r="BNS6" s="123"/>
      <c r="BNT6" s="123"/>
      <c r="BNU6" s="123"/>
      <c r="BNV6" s="123"/>
      <c r="BNW6" s="123"/>
      <c r="BNX6" s="123"/>
      <c r="BNY6" s="123"/>
      <c r="BNZ6" s="123"/>
      <c r="BOA6" s="123"/>
      <c r="BOB6" s="123"/>
      <c r="BOC6" s="123"/>
      <c r="BOD6" s="123"/>
      <c r="BOE6" s="123"/>
      <c r="BOF6" s="123"/>
      <c r="BOG6" s="123"/>
      <c r="BOH6" s="123"/>
      <c r="BOI6" s="123"/>
      <c r="BOJ6" s="123"/>
      <c r="BOK6" s="123"/>
      <c r="BOL6" s="123"/>
      <c r="BOM6" s="123"/>
      <c r="BON6" s="123"/>
      <c r="BOO6" s="123"/>
      <c r="BOP6" s="123"/>
      <c r="BOQ6" s="123"/>
      <c r="BOR6" s="123"/>
      <c r="BOS6" s="123"/>
      <c r="BOT6" s="123"/>
      <c r="BOU6" s="123"/>
      <c r="BOV6" s="123"/>
      <c r="BOW6" s="123"/>
      <c r="BOX6" s="123"/>
      <c r="BOY6" s="123"/>
      <c r="BOZ6" s="123"/>
      <c r="BPA6" s="123"/>
      <c r="BPB6" s="123"/>
      <c r="BPC6" s="123"/>
      <c r="BPD6" s="123"/>
      <c r="BPE6" s="123"/>
      <c r="BPF6" s="123"/>
      <c r="BPG6" s="123"/>
      <c r="BPH6" s="123"/>
      <c r="BPI6" s="123"/>
      <c r="BPJ6" s="123"/>
      <c r="BPK6" s="123"/>
      <c r="BPL6" s="123"/>
      <c r="BPM6" s="123"/>
      <c r="BPN6" s="123"/>
      <c r="BPO6" s="123"/>
      <c r="BPP6" s="123"/>
      <c r="BPQ6" s="123"/>
      <c r="BPR6" s="123"/>
      <c r="BPS6" s="123"/>
      <c r="BPT6" s="123"/>
      <c r="BPU6" s="123"/>
      <c r="BPV6" s="123"/>
      <c r="BPW6" s="123"/>
      <c r="BPX6" s="123"/>
      <c r="BPY6" s="123"/>
      <c r="BPZ6" s="123"/>
      <c r="BQA6" s="123"/>
      <c r="BQB6" s="123"/>
      <c r="BQC6" s="123"/>
      <c r="BQD6" s="123"/>
      <c r="BQE6" s="123"/>
      <c r="BQF6" s="123"/>
      <c r="BQG6" s="123"/>
      <c r="BQH6" s="123"/>
      <c r="BQI6" s="123"/>
      <c r="BQJ6" s="123"/>
      <c r="BQK6" s="123"/>
      <c r="BQL6" s="123"/>
      <c r="BQM6" s="123"/>
      <c r="BQN6" s="123"/>
      <c r="BQO6" s="123"/>
      <c r="BQP6" s="123"/>
      <c r="BQQ6" s="123"/>
      <c r="BQR6" s="123"/>
      <c r="BQS6" s="123"/>
      <c r="BQT6" s="123"/>
      <c r="BQU6" s="123"/>
      <c r="BQV6" s="123"/>
      <c r="BQW6" s="123"/>
      <c r="BQX6" s="123"/>
      <c r="BQY6" s="123"/>
      <c r="BQZ6" s="123"/>
      <c r="BRA6" s="123"/>
      <c r="BRB6" s="123"/>
      <c r="BRC6" s="123"/>
      <c r="BRD6" s="123"/>
      <c r="BRE6" s="123"/>
      <c r="BRF6" s="123"/>
      <c r="BRG6" s="123"/>
      <c r="BRH6" s="123"/>
      <c r="BRI6" s="123"/>
      <c r="BRJ6" s="123"/>
      <c r="BRK6" s="123"/>
      <c r="BRL6" s="123"/>
      <c r="BRM6" s="123"/>
      <c r="BRN6" s="123"/>
      <c r="BRO6" s="123"/>
      <c r="BRP6" s="123"/>
      <c r="BRQ6" s="123"/>
      <c r="BRR6" s="123"/>
      <c r="BRS6" s="123"/>
      <c r="BRT6" s="123"/>
      <c r="BRU6" s="123"/>
      <c r="BRV6" s="123"/>
      <c r="BRW6" s="123"/>
      <c r="BRX6" s="123"/>
      <c r="BRY6" s="123"/>
      <c r="BRZ6" s="123"/>
      <c r="BSA6" s="123"/>
      <c r="BSB6" s="123"/>
      <c r="BSC6" s="123"/>
      <c r="BSD6" s="123"/>
      <c r="BSE6" s="123"/>
      <c r="BSF6" s="123"/>
      <c r="BSG6" s="123"/>
      <c r="BSH6" s="123"/>
      <c r="BSI6" s="123"/>
      <c r="BSJ6" s="123"/>
      <c r="BSK6" s="123"/>
      <c r="BSL6" s="123"/>
      <c r="BSM6" s="123"/>
      <c r="BSN6" s="123"/>
      <c r="BSO6" s="123"/>
      <c r="BSP6" s="123"/>
      <c r="BSQ6" s="123"/>
      <c r="BSR6" s="123"/>
      <c r="BSS6" s="123"/>
      <c r="BST6" s="123"/>
      <c r="BSU6" s="123"/>
      <c r="BSV6" s="123"/>
      <c r="BSW6" s="123"/>
      <c r="BSX6" s="123"/>
      <c r="BSY6" s="123"/>
      <c r="BSZ6" s="123"/>
      <c r="BTA6" s="123"/>
      <c r="BTB6" s="123"/>
      <c r="BTC6" s="123"/>
      <c r="BTD6" s="123"/>
      <c r="BTE6" s="123"/>
      <c r="BTF6" s="123"/>
      <c r="BTG6" s="123"/>
      <c r="BTH6" s="123"/>
      <c r="BTI6" s="123"/>
      <c r="BTJ6" s="123"/>
      <c r="BTK6" s="123"/>
      <c r="BTL6" s="123"/>
      <c r="BTM6" s="123"/>
      <c r="BTN6" s="123"/>
      <c r="BTO6" s="123"/>
      <c r="BTP6" s="123"/>
      <c r="BTQ6" s="123"/>
      <c r="BTR6" s="123"/>
      <c r="BTS6" s="123"/>
      <c r="BTT6" s="123"/>
      <c r="BTU6" s="123"/>
      <c r="BTV6" s="123"/>
      <c r="BTW6" s="123"/>
      <c r="BTX6" s="123"/>
      <c r="BTY6" s="123"/>
      <c r="BTZ6" s="123"/>
      <c r="BUA6" s="123"/>
      <c r="BUB6" s="123"/>
      <c r="BUC6" s="123"/>
      <c r="BUD6" s="123"/>
      <c r="BUE6" s="123"/>
      <c r="BUF6" s="123"/>
      <c r="BUG6" s="123"/>
      <c r="BUH6" s="123"/>
      <c r="BUI6" s="123"/>
      <c r="BUJ6" s="123"/>
      <c r="BUK6" s="123"/>
      <c r="BUL6" s="123"/>
      <c r="BUM6" s="123"/>
      <c r="BUN6" s="123"/>
      <c r="BUO6" s="123"/>
      <c r="BUP6" s="123"/>
      <c r="BUQ6" s="123"/>
      <c r="BUR6" s="123"/>
      <c r="BUS6" s="123"/>
      <c r="BUT6" s="123"/>
      <c r="BUU6" s="123"/>
      <c r="BUV6" s="123"/>
      <c r="BUW6" s="123"/>
      <c r="BUX6" s="123"/>
      <c r="BUY6" s="123"/>
      <c r="BUZ6" s="123"/>
      <c r="BVA6" s="123"/>
      <c r="BVB6" s="123"/>
      <c r="BVC6" s="123"/>
      <c r="BVD6" s="123"/>
      <c r="BVE6" s="123"/>
      <c r="BVF6" s="123"/>
      <c r="BVG6" s="123"/>
      <c r="BVH6" s="123"/>
      <c r="BVI6" s="123"/>
      <c r="BVJ6" s="123"/>
      <c r="BVK6" s="123"/>
      <c r="BVL6" s="123"/>
      <c r="BVM6" s="123"/>
      <c r="BVN6" s="123"/>
      <c r="BVO6" s="123"/>
      <c r="BVP6" s="123"/>
      <c r="BVQ6" s="123"/>
      <c r="BVR6" s="123"/>
      <c r="BVS6" s="123"/>
      <c r="BVT6" s="123"/>
      <c r="BVU6" s="123"/>
      <c r="BVV6" s="123"/>
      <c r="BVW6" s="123"/>
      <c r="BVX6" s="123"/>
      <c r="BVY6" s="123"/>
      <c r="BVZ6" s="123"/>
      <c r="BWA6" s="123"/>
      <c r="BWB6" s="123"/>
      <c r="BWC6" s="123"/>
      <c r="BWD6" s="123"/>
      <c r="BWE6" s="123"/>
      <c r="BWF6" s="123"/>
      <c r="BWG6" s="123"/>
      <c r="BWH6" s="123"/>
      <c r="BWI6" s="123"/>
      <c r="BWJ6" s="123"/>
      <c r="BWK6" s="123"/>
      <c r="BWL6" s="123"/>
      <c r="BWM6" s="123"/>
      <c r="BWN6" s="123"/>
      <c r="BWO6" s="123"/>
      <c r="BWP6" s="123"/>
      <c r="BWQ6" s="123"/>
      <c r="BWR6" s="123"/>
      <c r="BWS6" s="123"/>
      <c r="BWT6" s="123"/>
      <c r="BWU6" s="123"/>
      <c r="BWV6" s="123"/>
      <c r="BWW6" s="123"/>
      <c r="BWX6" s="123"/>
      <c r="BWY6" s="123"/>
      <c r="BWZ6" s="123"/>
      <c r="BXA6" s="123"/>
      <c r="BXB6" s="123"/>
      <c r="BXC6" s="123"/>
      <c r="BXD6" s="123"/>
      <c r="BXE6" s="123"/>
      <c r="BXF6" s="123"/>
      <c r="BXG6" s="123"/>
      <c r="BXH6" s="123"/>
      <c r="BXI6" s="123"/>
      <c r="BXJ6" s="123"/>
      <c r="BXK6" s="123"/>
      <c r="BXL6" s="123"/>
      <c r="BXM6" s="123"/>
      <c r="BXN6" s="123"/>
      <c r="BXO6" s="123"/>
      <c r="BXP6" s="123"/>
      <c r="BXQ6" s="123"/>
      <c r="BXR6" s="123"/>
      <c r="BXS6" s="123"/>
      <c r="BXT6" s="123"/>
      <c r="BXU6" s="123"/>
      <c r="BXV6" s="123"/>
      <c r="BXW6" s="123"/>
      <c r="BXX6" s="123"/>
      <c r="BXY6" s="123"/>
      <c r="BXZ6" s="123"/>
      <c r="BYA6" s="123"/>
      <c r="BYB6" s="123"/>
      <c r="BYC6" s="123"/>
      <c r="BYD6" s="123"/>
      <c r="BYE6" s="123"/>
      <c r="BYF6" s="123"/>
      <c r="BYG6" s="123"/>
      <c r="BYH6" s="123"/>
      <c r="BYI6" s="123"/>
      <c r="BYJ6" s="123"/>
      <c r="BYK6" s="123"/>
      <c r="BYL6" s="123"/>
      <c r="BYM6" s="123"/>
      <c r="BYN6" s="123"/>
      <c r="BYO6" s="123"/>
      <c r="BYP6" s="123"/>
      <c r="BYQ6" s="123"/>
      <c r="BYR6" s="123"/>
      <c r="BYS6" s="123"/>
      <c r="BYT6" s="123"/>
      <c r="BYU6" s="123"/>
      <c r="BYV6" s="123"/>
      <c r="BYW6" s="123"/>
      <c r="BYX6" s="123"/>
      <c r="BYY6" s="123"/>
      <c r="BYZ6" s="123"/>
      <c r="BZA6" s="123"/>
      <c r="BZB6" s="123"/>
      <c r="BZC6" s="123"/>
      <c r="BZD6" s="123"/>
      <c r="BZE6" s="123"/>
      <c r="BZF6" s="123"/>
      <c r="BZG6" s="123"/>
      <c r="BZH6" s="123"/>
      <c r="BZI6" s="123"/>
      <c r="BZJ6" s="123"/>
      <c r="BZK6" s="123"/>
      <c r="BZL6" s="123"/>
      <c r="BZM6" s="123"/>
      <c r="BZN6" s="123"/>
      <c r="BZO6" s="123"/>
      <c r="BZP6" s="123"/>
      <c r="BZQ6" s="123"/>
      <c r="BZR6" s="123"/>
      <c r="BZS6" s="123"/>
      <c r="BZT6" s="123"/>
      <c r="BZU6" s="123"/>
      <c r="BZV6" s="123"/>
      <c r="BZW6" s="123"/>
      <c r="BZX6" s="123"/>
      <c r="BZY6" s="123"/>
      <c r="BZZ6" s="123"/>
      <c r="CAA6" s="123"/>
      <c r="CAB6" s="123"/>
      <c r="CAC6" s="123"/>
      <c r="CAD6" s="123"/>
      <c r="CAE6" s="123"/>
      <c r="CAF6" s="123"/>
      <c r="CAG6" s="123"/>
      <c r="CAH6" s="123"/>
      <c r="CAI6" s="123"/>
      <c r="CAJ6" s="123"/>
      <c r="CAK6" s="123"/>
      <c r="CAL6" s="123"/>
      <c r="CAM6" s="123"/>
      <c r="CAN6" s="123"/>
      <c r="CAO6" s="123"/>
      <c r="CAP6" s="123"/>
      <c r="CAQ6" s="123"/>
      <c r="CAR6" s="123"/>
      <c r="CAS6" s="123"/>
      <c r="CAT6" s="123"/>
      <c r="CAU6" s="123"/>
      <c r="CAV6" s="123"/>
      <c r="CAW6" s="123"/>
      <c r="CAX6" s="123"/>
      <c r="CAY6" s="123"/>
      <c r="CAZ6" s="123"/>
      <c r="CBA6" s="123"/>
      <c r="CBB6" s="123"/>
      <c r="CBC6" s="123"/>
      <c r="CBD6" s="123"/>
      <c r="CBE6" s="123"/>
      <c r="CBF6" s="123"/>
      <c r="CBG6" s="123"/>
      <c r="CBH6" s="123"/>
      <c r="CBI6" s="123"/>
      <c r="CBJ6" s="123"/>
      <c r="CBK6" s="123"/>
      <c r="CBL6" s="123"/>
      <c r="CBM6" s="123"/>
      <c r="CBN6" s="123"/>
      <c r="CBO6" s="123"/>
      <c r="CBP6" s="123"/>
      <c r="CBQ6" s="123"/>
      <c r="CBR6" s="123"/>
      <c r="CBS6" s="123"/>
      <c r="CBT6" s="123"/>
      <c r="CBU6" s="123"/>
      <c r="CBV6" s="123"/>
      <c r="CBW6" s="123"/>
      <c r="CBX6" s="123"/>
      <c r="CBY6" s="123"/>
      <c r="CBZ6" s="123"/>
      <c r="CCA6" s="123"/>
      <c r="CCB6" s="123"/>
      <c r="CCC6" s="123"/>
      <c r="CCD6" s="123"/>
      <c r="CCE6" s="123"/>
      <c r="CCF6" s="123"/>
      <c r="CCG6" s="123"/>
      <c r="CCH6" s="123"/>
      <c r="CCI6" s="123"/>
      <c r="CCJ6" s="123"/>
      <c r="CCK6" s="123"/>
      <c r="CCL6" s="123"/>
      <c r="CCM6" s="123"/>
      <c r="CCN6" s="123"/>
      <c r="CCO6" s="123"/>
      <c r="CCP6" s="123"/>
      <c r="CCQ6" s="123"/>
      <c r="CCR6" s="123"/>
      <c r="CCS6" s="123"/>
      <c r="CCT6" s="123"/>
      <c r="CCU6" s="123"/>
      <c r="CCV6" s="123"/>
      <c r="CCW6" s="123"/>
      <c r="CCX6" s="123"/>
      <c r="CCY6" s="123"/>
      <c r="CCZ6" s="123"/>
      <c r="CDA6" s="123"/>
      <c r="CDB6" s="123"/>
      <c r="CDC6" s="123"/>
      <c r="CDD6" s="123"/>
      <c r="CDE6" s="123"/>
      <c r="CDF6" s="123"/>
      <c r="CDG6" s="123"/>
      <c r="CDH6" s="123"/>
      <c r="CDI6" s="123"/>
      <c r="CDJ6" s="123"/>
      <c r="CDK6" s="123"/>
      <c r="CDL6" s="123"/>
      <c r="CDM6" s="123"/>
      <c r="CDN6" s="123"/>
      <c r="CDO6" s="123"/>
      <c r="CDP6" s="123"/>
      <c r="CDQ6" s="123"/>
      <c r="CDR6" s="123"/>
      <c r="CDS6" s="123"/>
      <c r="CDT6" s="123"/>
      <c r="CDU6" s="123"/>
      <c r="CDV6" s="123"/>
      <c r="CDW6" s="123"/>
      <c r="CDX6" s="123"/>
      <c r="CDY6" s="123"/>
      <c r="CDZ6" s="123"/>
      <c r="CEA6" s="123"/>
      <c r="CEB6" s="123"/>
      <c r="CEC6" s="123"/>
      <c r="CED6" s="123"/>
      <c r="CEE6" s="123"/>
      <c r="CEF6" s="123"/>
      <c r="CEG6" s="123"/>
      <c r="CEH6" s="123"/>
      <c r="CEI6" s="123"/>
      <c r="CEJ6" s="123"/>
      <c r="CEK6" s="123"/>
      <c r="CEL6" s="123"/>
      <c r="CEM6" s="123"/>
      <c r="CEN6" s="123"/>
      <c r="CEO6" s="123"/>
      <c r="CEP6" s="123"/>
      <c r="CEQ6" s="123"/>
      <c r="CER6" s="123"/>
      <c r="CES6" s="123"/>
      <c r="CET6" s="123"/>
      <c r="CEU6" s="123"/>
      <c r="CEV6" s="123"/>
      <c r="CEW6" s="123"/>
      <c r="CEX6" s="123"/>
      <c r="CEY6" s="123"/>
      <c r="CEZ6" s="123"/>
      <c r="CFA6" s="123"/>
      <c r="CFB6" s="123"/>
      <c r="CFC6" s="123"/>
      <c r="CFD6" s="123"/>
      <c r="CFE6" s="123"/>
      <c r="CFF6" s="123"/>
      <c r="CFG6" s="123"/>
      <c r="CFH6" s="123"/>
      <c r="CFI6" s="123"/>
      <c r="CFJ6" s="123"/>
      <c r="CFK6" s="123"/>
      <c r="CFL6" s="123"/>
      <c r="CFM6" s="123"/>
      <c r="CFN6" s="123"/>
      <c r="CFO6" s="123"/>
      <c r="CFP6" s="123"/>
      <c r="CFQ6" s="123"/>
      <c r="CFR6" s="123"/>
      <c r="CFS6" s="123"/>
      <c r="CFT6" s="123"/>
      <c r="CFU6" s="123"/>
      <c r="CFV6" s="123"/>
      <c r="CFW6" s="123"/>
      <c r="CFX6" s="123"/>
      <c r="CFY6" s="123"/>
      <c r="CFZ6" s="123"/>
      <c r="CGA6" s="123"/>
      <c r="CGB6" s="123"/>
      <c r="CGC6" s="123"/>
      <c r="CGD6" s="123"/>
      <c r="CGE6" s="123"/>
      <c r="CGF6" s="123"/>
      <c r="CGG6" s="123"/>
      <c r="CGH6" s="123"/>
      <c r="CGI6" s="123"/>
      <c r="CGJ6" s="123"/>
      <c r="CGK6" s="123"/>
      <c r="CGL6" s="123"/>
      <c r="CGM6" s="123"/>
      <c r="CGN6" s="123"/>
      <c r="CGO6" s="123"/>
      <c r="CGP6" s="123"/>
      <c r="CGQ6" s="123"/>
      <c r="CGR6" s="123"/>
      <c r="CGS6" s="123"/>
      <c r="CGT6" s="123"/>
      <c r="CGU6" s="123"/>
      <c r="CGV6" s="123"/>
      <c r="CGW6" s="123"/>
      <c r="CGX6" s="123"/>
      <c r="CGY6" s="123"/>
      <c r="CGZ6" s="123"/>
      <c r="CHA6" s="123"/>
      <c r="CHB6" s="123"/>
      <c r="CHC6" s="123"/>
      <c r="CHD6" s="123"/>
      <c r="CHE6" s="123"/>
      <c r="CHF6" s="123"/>
      <c r="CHG6" s="123"/>
      <c r="CHH6" s="123"/>
      <c r="CHI6" s="123"/>
      <c r="CHJ6" s="123"/>
      <c r="CHK6" s="123"/>
      <c r="CHL6" s="123"/>
      <c r="CHM6" s="123"/>
      <c r="CHN6" s="123"/>
      <c r="CHO6" s="123"/>
      <c r="CHP6" s="123"/>
      <c r="CHQ6" s="123"/>
      <c r="CHR6" s="123"/>
      <c r="CHS6" s="123"/>
      <c r="CHT6" s="123"/>
      <c r="CHU6" s="123"/>
      <c r="CHV6" s="123"/>
      <c r="CHW6" s="123"/>
      <c r="CHX6" s="123"/>
      <c r="CHY6" s="123"/>
      <c r="CHZ6" s="123"/>
      <c r="CIA6" s="123"/>
      <c r="CIB6" s="123"/>
      <c r="CIC6" s="123"/>
      <c r="CID6" s="123"/>
      <c r="CIE6" s="123"/>
      <c r="CIF6" s="123"/>
      <c r="CIG6" s="123"/>
      <c r="CIH6" s="123"/>
      <c r="CII6" s="123"/>
      <c r="CIJ6" s="123"/>
      <c r="CIK6" s="123"/>
      <c r="CIL6" s="123"/>
      <c r="CIM6" s="123"/>
      <c r="CIN6" s="123"/>
      <c r="CIO6" s="123"/>
      <c r="CIP6" s="123"/>
      <c r="CIQ6" s="123"/>
      <c r="CIR6" s="123"/>
      <c r="CIS6" s="123"/>
      <c r="CIT6" s="123"/>
      <c r="CIU6" s="123"/>
      <c r="CIV6" s="123"/>
      <c r="CIW6" s="123"/>
      <c r="CIX6" s="123"/>
      <c r="CIY6" s="123"/>
      <c r="CIZ6" s="123"/>
      <c r="CJA6" s="123"/>
      <c r="CJB6" s="123"/>
      <c r="CJC6" s="123"/>
      <c r="CJD6" s="123"/>
      <c r="CJE6" s="123"/>
      <c r="CJF6" s="123"/>
      <c r="CJG6" s="123"/>
      <c r="CJH6" s="123"/>
      <c r="CJI6" s="123"/>
      <c r="CJJ6" s="123"/>
      <c r="CJK6" s="123"/>
      <c r="CJL6" s="123"/>
      <c r="CJM6" s="123"/>
      <c r="CJN6" s="123"/>
      <c r="CJO6" s="123"/>
      <c r="CJP6" s="123"/>
      <c r="CJQ6" s="123"/>
      <c r="CJR6" s="123"/>
      <c r="CJS6" s="123"/>
      <c r="CJT6" s="123"/>
      <c r="CJU6" s="123"/>
      <c r="CJV6" s="123"/>
      <c r="CJW6" s="123"/>
      <c r="CJX6" s="123"/>
      <c r="CJY6" s="123"/>
      <c r="CJZ6" s="123"/>
      <c r="CKA6" s="123"/>
      <c r="CKB6" s="123"/>
      <c r="CKC6" s="123"/>
      <c r="CKD6" s="123"/>
      <c r="CKE6" s="123"/>
      <c r="CKF6" s="123"/>
      <c r="CKG6" s="123"/>
      <c r="CKH6" s="123"/>
      <c r="CKI6" s="123"/>
      <c r="CKJ6" s="123"/>
      <c r="CKK6" s="123"/>
      <c r="CKL6" s="123"/>
      <c r="CKM6" s="123"/>
      <c r="CKN6" s="123"/>
      <c r="CKO6" s="123"/>
      <c r="CKP6" s="123"/>
      <c r="CKQ6" s="123"/>
      <c r="CKR6" s="123"/>
      <c r="CKS6" s="123"/>
      <c r="CKT6" s="123"/>
      <c r="CKU6" s="123"/>
      <c r="CKV6" s="123"/>
      <c r="CKW6" s="123"/>
      <c r="CKX6" s="123"/>
      <c r="CKY6" s="123"/>
      <c r="CKZ6" s="123"/>
      <c r="CLA6" s="123"/>
      <c r="CLB6" s="123"/>
      <c r="CLC6" s="123"/>
      <c r="CLD6" s="123"/>
      <c r="CLE6" s="123"/>
      <c r="CLF6" s="123"/>
      <c r="CLG6" s="123"/>
      <c r="CLH6" s="123"/>
      <c r="CLI6" s="123"/>
      <c r="CLJ6" s="123"/>
      <c r="CLK6" s="123"/>
      <c r="CLL6" s="123"/>
      <c r="CLM6" s="123"/>
      <c r="CLN6" s="123"/>
      <c r="CLO6" s="123"/>
      <c r="CLP6" s="123"/>
      <c r="CLQ6" s="123"/>
      <c r="CLR6" s="123"/>
      <c r="CLS6" s="123"/>
      <c r="CLT6" s="123"/>
      <c r="CLU6" s="123"/>
      <c r="CLV6" s="123"/>
      <c r="CLW6" s="123"/>
      <c r="CLX6" s="123"/>
      <c r="CLY6" s="123"/>
      <c r="CLZ6" s="123"/>
      <c r="CMA6" s="123"/>
      <c r="CMB6" s="123"/>
      <c r="CMC6" s="123"/>
      <c r="CMD6" s="123"/>
      <c r="CME6" s="123"/>
      <c r="CMF6" s="123"/>
      <c r="CMG6" s="123"/>
      <c r="CMH6" s="123"/>
      <c r="CMI6" s="123"/>
      <c r="CMJ6" s="123"/>
      <c r="CMK6" s="123"/>
      <c r="CML6" s="123"/>
      <c r="CMM6" s="123"/>
      <c r="CMN6" s="123"/>
      <c r="CMO6" s="123"/>
      <c r="CMP6" s="123"/>
      <c r="CMQ6" s="123"/>
      <c r="CMR6" s="123"/>
      <c r="CMS6" s="123"/>
      <c r="CMT6" s="123"/>
      <c r="CMU6" s="123"/>
      <c r="CMV6" s="123"/>
      <c r="CMW6" s="123"/>
      <c r="CMX6" s="123"/>
      <c r="CMY6" s="123"/>
      <c r="CMZ6" s="123"/>
      <c r="CNA6" s="123"/>
      <c r="CNB6" s="123"/>
      <c r="CNC6" s="123"/>
      <c r="CND6" s="123"/>
      <c r="CNE6" s="123"/>
      <c r="CNF6" s="123"/>
      <c r="CNG6" s="123"/>
      <c r="CNH6" s="123"/>
      <c r="CNI6" s="123"/>
      <c r="CNJ6" s="123"/>
      <c r="CNK6" s="123"/>
      <c r="CNL6" s="123"/>
      <c r="CNM6" s="123"/>
      <c r="CNN6" s="123"/>
      <c r="CNO6" s="123"/>
      <c r="CNP6" s="123"/>
      <c r="CNQ6" s="123"/>
      <c r="CNR6" s="123"/>
      <c r="CNS6" s="123"/>
      <c r="CNT6" s="123"/>
      <c r="CNU6" s="123"/>
      <c r="CNV6" s="123"/>
      <c r="CNW6" s="123"/>
      <c r="CNX6" s="123"/>
      <c r="CNY6" s="123"/>
      <c r="CNZ6" s="123"/>
      <c r="COA6" s="123"/>
      <c r="COB6" s="123"/>
      <c r="COC6" s="123"/>
      <c r="COD6" s="123"/>
      <c r="COE6" s="123"/>
      <c r="COF6" s="123"/>
      <c r="COG6" s="123"/>
      <c r="COH6" s="123"/>
      <c r="COI6" s="123"/>
      <c r="COJ6" s="123"/>
      <c r="COK6" s="123"/>
      <c r="COL6" s="123"/>
      <c r="COM6" s="123"/>
      <c r="CON6" s="123"/>
      <c r="COO6" s="123"/>
      <c r="COP6" s="123"/>
      <c r="COQ6" s="123"/>
      <c r="COR6" s="123"/>
      <c r="COS6" s="123"/>
      <c r="COT6" s="123"/>
      <c r="COU6" s="123"/>
      <c r="COV6" s="123"/>
      <c r="COW6" s="123"/>
      <c r="COX6" s="123"/>
      <c r="COY6" s="123"/>
      <c r="COZ6" s="123"/>
      <c r="CPA6" s="123"/>
      <c r="CPB6" s="123"/>
      <c r="CPC6" s="123"/>
      <c r="CPD6" s="123"/>
      <c r="CPE6" s="123"/>
      <c r="CPF6" s="123"/>
      <c r="CPG6" s="123"/>
      <c r="CPH6" s="123"/>
      <c r="CPI6" s="123"/>
      <c r="CPJ6" s="123"/>
      <c r="CPK6" s="123"/>
      <c r="CPL6" s="123"/>
      <c r="CPM6" s="123"/>
      <c r="CPN6" s="123"/>
      <c r="CPO6" s="123"/>
      <c r="CPP6" s="123"/>
      <c r="CPQ6" s="123"/>
      <c r="CPR6" s="123"/>
      <c r="CPS6" s="123"/>
      <c r="CPT6" s="123"/>
      <c r="CPU6" s="123"/>
      <c r="CPV6" s="123"/>
      <c r="CPW6" s="123"/>
      <c r="CPX6" s="123"/>
      <c r="CPY6" s="123"/>
      <c r="CPZ6" s="123"/>
      <c r="CQA6" s="123"/>
      <c r="CQB6" s="123"/>
      <c r="CQC6" s="123"/>
      <c r="CQD6" s="123"/>
      <c r="CQE6" s="123"/>
      <c r="CQF6" s="123"/>
      <c r="CQG6" s="123"/>
      <c r="CQH6" s="123"/>
      <c r="CQI6" s="123"/>
      <c r="CQJ6" s="123"/>
      <c r="CQK6" s="123"/>
      <c r="CQL6" s="123"/>
      <c r="CQM6" s="123"/>
      <c r="CQN6" s="123"/>
      <c r="CQO6" s="123"/>
      <c r="CQP6" s="123"/>
      <c r="CQQ6" s="123"/>
      <c r="CQR6" s="123"/>
      <c r="CQS6" s="123"/>
      <c r="CQT6" s="123"/>
      <c r="CQU6" s="123"/>
      <c r="CQV6" s="123"/>
      <c r="CQW6" s="123"/>
      <c r="CQX6" s="123"/>
      <c r="CQY6" s="123"/>
      <c r="CQZ6" s="123"/>
      <c r="CRA6" s="123"/>
      <c r="CRB6" s="123"/>
      <c r="CRC6" s="123"/>
      <c r="CRD6" s="123"/>
      <c r="CRE6" s="123"/>
      <c r="CRF6" s="123"/>
      <c r="CRG6" s="123"/>
      <c r="CRH6" s="123"/>
      <c r="CRI6" s="123"/>
      <c r="CRJ6" s="123"/>
      <c r="CRK6" s="123"/>
      <c r="CRL6" s="123"/>
      <c r="CRM6" s="123"/>
      <c r="CRN6" s="123"/>
      <c r="CRO6" s="123"/>
      <c r="CRP6" s="123"/>
      <c r="CRQ6" s="123"/>
      <c r="CRR6" s="123"/>
      <c r="CRS6" s="123"/>
      <c r="CRT6" s="123"/>
      <c r="CRU6" s="123"/>
      <c r="CRV6" s="123"/>
      <c r="CRW6" s="123"/>
      <c r="CRX6" s="123"/>
      <c r="CRY6" s="123"/>
      <c r="CRZ6" s="123"/>
      <c r="CSA6" s="123"/>
      <c r="CSB6" s="123"/>
      <c r="CSC6" s="123"/>
      <c r="CSD6" s="123"/>
      <c r="CSE6" s="123"/>
      <c r="CSF6" s="123"/>
      <c r="CSG6" s="123"/>
      <c r="CSH6" s="123"/>
      <c r="CSI6" s="123"/>
      <c r="CSJ6" s="123"/>
      <c r="CSK6" s="123"/>
      <c r="CSL6" s="123"/>
      <c r="CSM6" s="123"/>
      <c r="CSN6" s="123"/>
      <c r="CSO6" s="123"/>
      <c r="CSP6" s="123"/>
      <c r="CSQ6" s="123"/>
      <c r="CSR6" s="123"/>
      <c r="CSS6" s="123"/>
      <c r="CST6" s="123"/>
      <c r="CSU6" s="123"/>
      <c r="CSV6" s="123"/>
      <c r="CSW6" s="123"/>
      <c r="CSX6" s="123"/>
      <c r="CSY6" s="123"/>
      <c r="CSZ6" s="123"/>
      <c r="CTA6" s="123"/>
      <c r="CTB6" s="123"/>
      <c r="CTC6" s="123"/>
      <c r="CTD6" s="123"/>
      <c r="CTE6" s="123"/>
      <c r="CTF6" s="123"/>
      <c r="CTG6" s="123"/>
      <c r="CTH6" s="123"/>
      <c r="CTI6" s="123"/>
      <c r="CTJ6" s="123"/>
      <c r="CTK6" s="123"/>
      <c r="CTL6" s="123"/>
      <c r="CTM6" s="123"/>
      <c r="CTN6" s="123"/>
      <c r="CTO6" s="123"/>
      <c r="CTP6" s="123"/>
      <c r="CTQ6" s="123"/>
      <c r="CTR6" s="123"/>
      <c r="CTS6" s="123"/>
      <c r="CTT6" s="123"/>
      <c r="CTU6" s="123"/>
      <c r="CTV6" s="123"/>
      <c r="CTW6" s="123"/>
      <c r="CTX6" s="123"/>
      <c r="CTY6" s="123"/>
      <c r="CTZ6" s="123"/>
      <c r="CUA6" s="123"/>
      <c r="CUB6" s="123"/>
      <c r="CUC6" s="123"/>
      <c r="CUD6" s="123"/>
      <c r="CUE6" s="123"/>
      <c r="CUF6" s="123"/>
      <c r="CUG6" s="123"/>
      <c r="CUH6" s="123"/>
      <c r="CUI6" s="123"/>
      <c r="CUJ6" s="123"/>
      <c r="CUK6" s="123"/>
      <c r="CUL6" s="123"/>
      <c r="CUM6" s="123"/>
      <c r="CUN6" s="123"/>
      <c r="CUO6" s="123"/>
      <c r="CUP6" s="123"/>
      <c r="CUQ6" s="123"/>
      <c r="CUR6" s="123"/>
      <c r="CUS6" s="123"/>
      <c r="CUT6" s="123"/>
      <c r="CUU6" s="123"/>
      <c r="CUV6" s="123"/>
      <c r="CUW6" s="123"/>
      <c r="CUX6" s="123"/>
      <c r="CUY6" s="123"/>
      <c r="CUZ6" s="123"/>
      <c r="CVA6" s="123"/>
      <c r="CVB6" s="123"/>
      <c r="CVC6" s="123"/>
      <c r="CVD6" s="123"/>
      <c r="CVE6" s="123"/>
      <c r="CVF6" s="123"/>
      <c r="CVG6" s="123"/>
      <c r="CVH6" s="123"/>
      <c r="CVI6" s="123"/>
      <c r="CVJ6" s="123"/>
      <c r="CVK6" s="123"/>
      <c r="CVL6" s="123"/>
      <c r="CVM6" s="123"/>
      <c r="CVN6" s="123"/>
      <c r="CVO6" s="123"/>
      <c r="CVP6" s="123"/>
      <c r="CVQ6" s="123"/>
      <c r="CVR6" s="123"/>
      <c r="CVS6" s="123"/>
      <c r="CVT6" s="123"/>
      <c r="CVU6" s="123"/>
      <c r="CVV6" s="123"/>
      <c r="CVW6" s="123"/>
      <c r="CVX6" s="123"/>
      <c r="CVY6" s="123"/>
      <c r="CVZ6" s="123"/>
      <c r="CWA6" s="123"/>
      <c r="CWB6" s="123"/>
      <c r="CWC6" s="123"/>
      <c r="CWD6" s="123"/>
      <c r="CWE6" s="123"/>
      <c r="CWF6" s="123"/>
      <c r="CWG6" s="123"/>
      <c r="CWH6" s="123"/>
      <c r="CWI6" s="123"/>
      <c r="CWJ6" s="123"/>
      <c r="CWK6" s="123"/>
      <c r="CWL6" s="123"/>
      <c r="CWM6" s="123"/>
      <c r="CWN6" s="123"/>
      <c r="CWO6" s="123"/>
      <c r="CWP6" s="123"/>
      <c r="CWQ6" s="123"/>
      <c r="CWR6" s="123"/>
      <c r="CWS6" s="123"/>
      <c r="CWT6" s="123"/>
      <c r="CWU6" s="123"/>
      <c r="CWV6" s="123"/>
      <c r="CWW6" s="123"/>
      <c r="CWX6" s="123"/>
      <c r="CWY6" s="123"/>
      <c r="CWZ6" s="123"/>
      <c r="CXA6" s="123"/>
      <c r="CXB6" s="123"/>
      <c r="CXC6" s="123"/>
      <c r="CXD6" s="123"/>
      <c r="CXE6" s="123"/>
      <c r="CXF6" s="123"/>
      <c r="CXG6" s="123"/>
      <c r="CXH6" s="123"/>
      <c r="CXI6" s="123"/>
      <c r="CXJ6" s="123"/>
      <c r="CXK6" s="123"/>
      <c r="CXL6" s="123"/>
      <c r="CXM6" s="123"/>
      <c r="CXN6" s="123"/>
      <c r="CXO6" s="123"/>
      <c r="CXP6" s="123"/>
      <c r="CXQ6" s="123"/>
      <c r="CXR6" s="123"/>
      <c r="CXS6" s="123"/>
      <c r="CXT6" s="123"/>
      <c r="CXU6" s="123"/>
      <c r="CXV6" s="123"/>
      <c r="CXW6" s="123"/>
      <c r="CXX6" s="123"/>
      <c r="CXY6" s="123"/>
      <c r="CXZ6" s="123"/>
      <c r="CYA6" s="123"/>
      <c r="CYB6" s="123"/>
      <c r="CYC6" s="123"/>
      <c r="CYD6" s="123"/>
      <c r="CYE6" s="123"/>
      <c r="CYF6" s="123"/>
      <c r="CYG6" s="123"/>
      <c r="CYH6" s="123"/>
      <c r="CYI6" s="123"/>
      <c r="CYJ6" s="123"/>
      <c r="CYK6" s="123"/>
      <c r="CYL6" s="123"/>
      <c r="CYM6" s="123"/>
      <c r="CYN6" s="123"/>
      <c r="CYO6" s="123"/>
      <c r="CYP6" s="123"/>
      <c r="CYQ6" s="123"/>
      <c r="CYR6" s="123"/>
      <c r="CYS6" s="123"/>
      <c r="CYT6" s="123"/>
      <c r="CYU6" s="123"/>
      <c r="CYV6" s="123"/>
      <c r="CYW6" s="123"/>
      <c r="CYX6" s="123"/>
      <c r="CYY6" s="123"/>
      <c r="CYZ6" s="123"/>
      <c r="CZA6" s="123"/>
      <c r="CZB6" s="123"/>
      <c r="CZC6" s="123"/>
      <c r="CZD6" s="123"/>
      <c r="CZE6" s="123"/>
      <c r="CZF6" s="123"/>
      <c r="CZG6" s="123"/>
      <c r="CZH6" s="123"/>
      <c r="CZI6" s="123"/>
      <c r="CZJ6" s="123"/>
      <c r="CZK6" s="123"/>
      <c r="CZL6" s="123"/>
      <c r="CZM6" s="123"/>
      <c r="CZN6" s="123"/>
      <c r="CZO6" s="123"/>
      <c r="CZP6" s="123"/>
      <c r="CZQ6" s="123"/>
      <c r="CZR6" s="123"/>
      <c r="CZS6" s="123"/>
      <c r="CZT6" s="123"/>
      <c r="CZU6" s="123"/>
      <c r="CZV6" s="123"/>
      <c r="CZW6" s="123"/>
      <c r="CZX6" s="123"/>
      <c r="CZY6" s="123"/>
      <c r="CZZ6" s="123"/>
      <c r="DAA6" s="123"/>
      <c r="DAB6" s="123"/>
      <c r="DAC6" s="123"/>
      <c r="DAD6" s="123"/>
      <c r="DAE6" s="123"/>
      <c r="DAF6" s="123"/>
      <c r="DAG6" s="123"/>
      <c r="DAH6" s="123"/>
      <c r="DAI6" s="123"/>
      <c r="DAJ6" s="123"/>
      <c r="DAK6" s="123"/>
      <c r="DAL6" s="123"/>
      <c r="DAM6" s="123"/>
      <c r="DAN6" s="123"/>
      <c r="DAO6" s="123"/>
      <c r="DAP6" s="123"/>
      <c r="DAQ6" s="123"/>
      <c r="DAR6" s="123"/>
      <c r="DAS6" s="123"/>
      <c r="DAT6" s="123"/>
      <c r="DAU6" s="123"/>
      <c r="DAV6" s="123"/>
      <c r="DAW6" s="123"/>
      <c r="DAX6" s="123"/>
      <c r="DAY6" s="123"/>
      <c r="DAZ6" s="123"/>
      <c r="DBA6" s="123"/>
      <c r="DBB6" s="123"/>
      <c r="DBC6" s="123"/>
      <c r="DBD6" s="123"/>
      <c r="DBE6" s="123"/>
      <c r="DBF6" s="123"/>
      <c r="DBG6" s="123"/>
      <c r="DBH6" s="123"/>
      <c r="DBI6" s="123"/>
      <c r="DBJ6" s="123"/>
      <c r="DBK6" s="123"/>
      <c r="DBL6" s="123"/>
      <c r="DBM6" s="123"/>
      <c r="DBN6" s="123"/>
      <c r="DBO6" s="123"/>
      <c r="DBP6" s="123"/>
      <c r="DBQ6" s="123"/>
      <c r="DBR6" s="123"/>
      <c r="DBS6" s="123"/>
      <c r="DBT6" s="123"/>
      <c r="DBU6" s="123"/>
      <c r="DBV6" s="123"/>
      <c r="DBW6" s="123"/>
      <c r="DBX6" s="123"/>
      <c r="DBY6" s="123"/>
      <c r="DBZ6" s="123"/>
      <c r="DCA6" s="123"/>
      <c r="DCB6" s="123"/>
      <c r="DCC6" s="123"/>
      <c r="DCD6" s="123"/>
      <c r="DCE6" s="123"/>
      <c r="DCF6" s="123"/>
      <c r="DCG6" s="123"/>
      <c r="DCH6" s="123"/>
      <c r="DCI6" s="123"/>
      <c r="DCJ6" s="123"/>
      <c r="DCK6" s="123"/>
      <c r="DCL6" s="123"/>
      <c r="DCM6" s="123"/>
      <c r="DCN6" s="123"/>
      <c r="DCO6" s="123"/>
      <c r="DCP6" s="123"/>
      <c r="DCQ6" s="123"/>
      <c r="DCR6" s="123"/>
      <c r="DCS6" s="123"/>
      <c r="DCT6" s="123"/>
      <c r="DCU6" s="123"/>
      <c r="DCV6" s="123"/>
      <c r="DCW6" s="123"/>
      <c r="DCX6" s="123"/>
      <c r="DCY6" s="123"/>
      <c r="DCZ6" s="123"/>
      <c r="DDA6" s="123"/>
      <c r="DDB6" s="123"/>
      <c r="DDC6" s="123"/>
      <c r="DDD6" s="123"/>
      <c r="DDE6" s="123"/>
      <c r="DDF6" s="123"/>
      <c r="DDG6" s="123"/>
      <c r="DDH6" s="123"/>
      <c r="DDI6" s="123"/>
      <c r="DDJ6" s="123"/>
      <c r="DDK6" s="123"/>
      <c r="DDL6" s="123"/>
      <c r="DDM6" s="123"/>
      <c r="DDN6" s="123"/>
      <c r="DDO6" s="123"/>
      <c r="DDP6" s="123"/>
      <c r="DDQ6" s="123"/>
      <c r="DDR6" s="123"/>
      <c r="DDS6" s="123"/>
      <c r="DDT6" s="123"/>
      <c r="DDU6" s="123"/>
      <c r="DDV6" s="123"/>
      <c r="DDW6" s="123"/>
      <c r="DDX6" s="123"/>
      <c r="DDY6" s="123"/>
      <c r="DDZ6" s="123"/>
      <c r="DEA6" s="123"/>
      <c r="DEB6" s="123"/>
      <c r="DEC6" s="123"/>
      <c r="DED6" s="123"/>
      <c r="DEE6" s="123"/>
      <c r="DEF6" s="123"/>
      <c r="DEG6" s="123"/>
      <c r="DEH6" s="123"/>
      <c r="DEI6" s="123"/>
      <c r="DEJ6" s="123"/>
      <c r="DEK6" s="123"/>
      <c r="DEL6" s="123"/>
      <c r="DEM6" s="123"/>
      <c r="DEN6" s="123"/>
      <c r="DEO6" s="123"/>
      <c r="DEP6" s="123"/>
      <c r="DEQ6" s="123"/>
      <c r="DER6" s="123"/>
      <c r="DES6" s="123"/>
      <c r="DET6" s="123"/>
      <c r="DEU6" s="123"/>
      <c r="DEV6" s="123"/>
      <c r="DEW6" s="123"/>
      <c r="DEX6" s="123"/>
      <c r="DEY6" s="123"/>
      <c r="DEZ6" s="123"/>
      <c r="DFA6" s="123"/>
      <c r="DFB6" s="123"/>
      <c r="DFC6" s="123"/>
      <c r="DFD6" s="123"/>
      <c r="DFE6" s="123"/>
      <c r="DFF6" s="123"/>
      <c r="DFG6" s="123"/>
      <c r="DFH6" s="123"/>
      <c r="DFI6" s="123"/>
      <c r="DFJ6" s="123"/>
      <c r="DFK6" s="123"/>
      <c r="DFL6" s="123"/>
      <c r="DFM6" s="123"/>
      <c r="DFN6" s="123"/>
      <c r="DFO6" s="123"/>
      <c r="DFP6" s="123"/>
      <c r="DFQ6" s="123"/>
      <c r="DFR6" s="123"/>
      <c r="DFS6" s="123"/>
      <c r="DFT6" s="123"/>
      <c r="DFU6" s="123"/>
      <c r="DFV6" s="123"/>
      <c r="DFW6" s="123"/>
      <c r="DFX6" s="123"/>
      <c r="DFY6" s="123"/>
      <c r="DFZ6" s="123"/>
      <c r="DGA6" s="123"/>
      <c r="DGB6" s="123"/>
      <c r="DGC6" s="123"/>
      <c r="DGD6" s="123"/>
      <c r="DGE6" s="123"/>
      <c r="DGF6" s="123"/>
      <c r="DGG6" s="123"/>
      <c r="DGH6" s="123"/>
      <c r="DGI6" s="123"/>
      <c r="DGJ6" s="123"/>
      <c r="DGK6" s="123"/>
      <c r="DGL6" s="123"/>
      <c r="DGM6" s="123"/>
      <c r="DGN6" s="123"/>
      <c r="DGO6" s="123"/>
      <c r="DGP6" s="123"/>
      <c r="DGQ6" s="123"/>
      <c r="DGR6" s="123"/>
      <c r="DGS6" s="123"/>
      <c r="DGT6" s="123"/>
      <c r="DGU6" s="123"/>
      <c r="DGV6" s="123"/>
      <c r="DGW6" s="123"/>
      <c r="DGX6" s="123"/>
      <c r="DGY6" s="123"/>
      <c r="DGZ6" s="123"/>
      <c r="DHA6" s="123"/>
      <c r="DHB6" s="123"/>
      <c r="DHC6" s="123"/>
      <c r="DHD6" s="123"/>
      <c r="DHE6" s="123"/>
      <c r="DHF6" s="123"/>
      <c r="DHG6" s="123"/>
      <c r="DHH6" s="123"/>
      <c r="DHI6" s="123"/>
      <c r="DHJ6" s="123"/>
      <c r="DHK6" s="123"/>
      <c r="DHL6" s="123"/>
      <c r="DHM6" s="123"/>
      <c r="DHN6" s="123"/>
      <c r="DHO6" s="123"/>
      <c r="DHP6" s="123"/>
      <c r="DHQ6" s="123"/>
      <c r="DHR6" s="123"/>
      <c r="DHS6" s="123"/>
      <c r="DHT6" s="123"/>
      <c r="DHU6" s="123"/>
      <c r="DHV6" s="123"/>
      <c r="DHW6" s="123"/>
      <c r="DHX6" s="123"/>
      <c r="DHY6" s="123"/>
      <c r="DHZ6" s="123"/>
      <c r="DIA6" s="123"/>
      <c r="DIB6" s="123"/>
      <c r="DIC6" s="123"/>
      <c r="DID6" s="123"/>
      <c r="DIE6" s="123"/>
      <c r="DIF6" s="123"/>
      <c r="DIG6" s="123"/>
      <c r="DIH6" s="123"/>
      <c r="DII6" s="123"/>
      <c r="DIJ6" s="123"/>
      <c r="DIK6" s="123"/>
      <c r="DIL6" s="123"/>
      <c r="DIM6" s="123"/>
      <c r="DIN6" s="123"/>
      <c r="DIO6" s="123"/>
      <c r="DIP6" s="123"/>
      <c r="DIQ6" s="123"/>
      <c r="DIR6" s="123"/>
      <c r="DIS6" s="123"/>
      <c r="DIT6" s="123"/>
      <c r="DIU6" s="123"/>
      <c r="DIV6" s="123"/>
      <c r="DIW6" s="123"/>
      <c r="DIX6" s="123"/>
      <c r="DIY6" s="123"/>
      <c r="DIZ6" s="123"/>
      <c r="DJA6" s="123"/>
      <c r="DJB6" s="123"/>
      <c r="DJC6" s="123"/>
      <c r="DJD6" s="123"/>
      <c r="DJE6" s="123"/>
      <c r="DJF6" s="123"/>
      <c r="DJG6" s="123"/>
      <c r="DJH6" s="123"/>
      <c r="DJI6" s="123"/>
      <c r="DJJ6" s="123"/>
      <c r="DJK6" s="123"/>
      <c r="DJL6" s="123"/>
      <c r="DJM6" s="123"/>
      <c r="DJN6" s="123"/>
      <c r="DJO6" s="123"/>
      <c r="DJP6" s="123"/>
      <c r="DJQ6" s="123"/>
      <c r="DJR6" s="123"/>
      <c r="DJS6" s="123"/>
      <c r="DJT6" s="123"/>
      <c r="DJU6" s="123"/>
      <c r="DJV6" s="123"/>
      <c r="DJW6" s="123"/>
      <c r="DJX6" s="123"/>
      <c r="DJY6" s="123"/>
      <c r="DJZ6" s="123"/>
      <c r="DKA6" s="123"/>
      <c r="DKB6" s="123"/>
      <c r="DKC6" s="123"/>
      <c r="DKD6" s="123"/>
      <c r="DKE6" s="123"/>
      <c r="DKF6" s="123"/>
      <c r="DKG6" s="123"/>
      <c r="DKH6" s="123"/>
      <c r="DKI6" s="123"/>
      <c r="DKJ6" s="123"/>
      <c r="DKK6" s="123"/>
      <c r="DKL6" s="123"/>
      <c r="DKM6" s="123"/>
      <c r="DKN6" s="123"/>
      <c r="DKO6" s="123"/>
      <c r="DKP6" s="123"/>
      <c r="DKQ6" s="123"/>
      <c r="DKR6" s="123"/>
      <c r="DKS6" s="123"/>
      <c r="DKT6" s="123"/>
      <c r="DKU6" s="123"/>
      <c r="DKV6" s="123"/>
      <c r="DKW6" s="123"/>
      <c r="DKX6" s="123"/>
      <c r="DKY6" s="123"/>
      <c r="DKZ6" s="123"/>
      <c r="DLA6" s="123"/>
      <c r="DLB6" s="123"/>
      <c r="DLC6" s="123"/>
      <c r="DLD6" s="123"/>
      <c r="DLE6" s="123"/>
      <c r="DLF6" s="123"/>
      <c r="DLG6" s="123"/>
      <c r="DLH6" s="123"/>
      <c r="DLI6" s="123"/>
      <c r="DLJ6" s="123"/>
      <c r="DLK6" s="123"/>
      <c r="DLL6" s="123"/>
      <c r="DLM6" s="123"/>
      <c r="DLN6" s="123"/>
      <c r="DLO6" s="123"/>
      <c r="DLP6" s="123"/>
      <c r="DLQ6" s="123"/>
      <c r="DLR6" s="123"/>
      <c r="DLS6" s="123"/>
      <c r="DLT6" s="123"/>
      <c r="DLU6" s="123"/>
      <c r="DLV6" s="123"/>
      <c r="DLW6" s="123"/>
      <c r="DLX6" s="123"/>
      <c r="DLY6" s="123"/>
      <c r="DLZ6" s="123"/>
      <c r="DMA6" s="123"/>
      <c r="DMB6" s="123"/>
      <c r="DMC6" s="123"/>
      <c r="DMD6" s="123"/>
      <c r="DME6" s="123"/>
      <c r="DMF6" s="123"/>
      <c r="DMG6" s="123"/>
      <c r="DMH6" s="123"/>
      <c r="DMI6" s="123"/>
      <c r="DMJ6" s="123"/>
      <c r="DMK6" s="123"/>
      <c r="DML6" s="123"/>
      <c r="DMM6" s="123"/>
      <c r="DMN6" s="123"/>
      <c r="DMO6" s="123"/>
      <c r="DMP6" s="123"/>
      <c r="DMQ6" s="123"/>
      <c r="DMR6" s="123"/>
      <c r="DMS6" s="123"/>
      <c r="DMT6" s="123"/>
      <c r="DMU6" s="123"/>
      <c r="DMV6" s="123"/>
      <c r="DMW6" s="123"/>
      <c r="DMX6" s="123"/>
      <c r="DMY6" s="123"/>
      <c r="DMZ6" s="123"/>
      <c r="DNA6" s="123"/>
      <c r="DNB6" s="123"/>
      <c r="DNC6" s="123"/>
      <c r="DND6" s="123"/>
      <c r="DNE6" s="123"/>
      <c r="DNF6" s="123"/>
      <c r="DNG6" s="123"/>
      <c r="DNH6" s="123"/>
      <c r="DNI6" s="123"/>
      <c r="DNJ6" s="123"/>
      <c r="DNK6" s="123"/>
      <c r="DNL6" s="123"/>
      <c r="DNM6" s="123"/>
      <c r="DNN6" s="123"/>
      <c r="DNO6" s="123"/>
      <c r="DNP6" s="123"/>
      <c r="DNQ6" s="123"/>
      <c r="DNR6" s="123"/>
      <c r="DNS6" s="123"/>
      <c r="DNT6" s="123"/>
      <c r="DNU6" s="123"/>
      <c r="DNV6" s="123"/>
      <c r="DNW6" s="123"/>
      <c r="DNX6" s="123"/>
      <c r="DNY6" s="123"/>
      <c r="DNZ6" s="123"/>
      <c r="DOA6" s="123"/>
      <c r="DOB6" s="123"/>
      <c r="DOC6" s="123"/>
      <c r="DOD6" s="123"/>
      <c r="DOE6" s="123"/>
      <c r="DOF6" s="123"/>
      <c r="DOG6" s="123"/>
      <c r="DOH6" s="123"/>
      <c r="DOI6" s="123"/>
      <c r="DOJ6" s="123"/>
      <c r="DOK6" s="123"/>
      <c r="DOL6" s="123"/>
      <c r="DOM6" s="123"/>
      <c r="DON6" s="123"/>
      <c r="DOO6" s="123"/>
      <c r="DOP6" s="123"/>
      <c r="DOQ6" s="123"/>
      <c r="DOR6" s="123"/>
      <c r="DOS6" s="123"/>
      <c r="DOT6" s="123"/>
      <c r="DOU6" s="123"/>
      <c r="DOV6" s="123"/>
      <c r="DOW6" s="123"/>
      <c r="DOX6" s="123"/>
      <c r="DOY6" s="123"/>
      <c r="DOZ6" s="123"/>
      <c r="DPA6" s="123"/>
      <c r="DPB6" s="123"/>
      <c r="DPC6" s="123"/>
      <c r="DPD6" s="123"/>
      <c r="DPE6" s="123"/>
      <c r="DPF6" s="123"/>
      <c r="DPG6" s="123"/>
      <c r="DPH6" s="123"/>
      <c r="DPI6" s="123"/>
      <c r="DPJ6" s="123"/>
      <c r="DPK6" s="123"/>
      <c r="DPL6" s="123"/>
      <c r="DPM6" s="123"/>
      <c r="DPN6" s="123"/>
      <c r="DPO6" s="123"/>
      <c r="DPP6" s="123"/>
      <c r="DPQ6" s="123"/>
      <c r="DPR6" s="123"/>
      <c r="DPS6" s="123"/>
      <c r="DPT6" s="123"/>
      <c r="DPU6" s="123"/>
      <c r="DPV6" s="123"/>
      <c r="DPW6" s="123"/>
      <c r="DPX6" s="123"/>
      <c r="DPY6" s="123"/>
      <c r="DPZ6" s="123"/>
      <c r="DQA6" s="123"/>
      <c r="DQB6" s="123"/>
      <c r="DQC6" s="123"/>
      <c r="DQD6" s="123"/>
      <c r="DQE6" s="123"/>
      <c r="DQF6" s="123"/>
      <c r="DQG6" s="123"/>
      <c r="DQH6" s="123"/>
      <c r="DQI6" s="123"/>
      <c r="DQJ6" s="123"/>
      <c r="DQK6" s="123"/>
      <c r="DQL6" s="123"/>
      <c r="DQM6" s="123"/>
      <c r="DQN6" s="123"/>
      <c r="DQO6" s="123"/>
      <c r="DQP6" s="123"/>
      <c r="DQQ6" s="123"/>
      <c r="DQR6" s="123"/>
      <c r="DQS6" s="123"/>
      <c r="DQT6" s="123"/>
      <c r="DQU6" s="123"/>
      <c r="DQV6" s="123"/>
      <c r="DQW6" s="123"/>
      <c r="DQX6" s="123"/>
      <c r="DQY6" s="123"/>
      <c r="DQZ6" s="123"/>
      <c r="DRA6" s="123"/>
      <c r="DRB6" s="123"/>
      <c r="DRC6" s="123"/>
      <c r="DRD6" s="123"/>
      <c r="DRE6" s="123"/>
      <c r="DRF6" s="123"/>
      <c r="DRG6" s="123"/>
      <c r="DRH6" s="123"/>
      <c r="DRI6" s="123"/>
      <c r="DRJ6" s="123"/>
      <c r="DRK6" s="123"/>
      <c r="DRL6" s="123"/>
      <c r="DRM6" s="123"/>
      <c r="DRN6" s="123"/>
      <c r="DRO6" s="123"/>
      <c r="DRP6" s="123"/>
      <c r="DRQ6" s="123"/>
      <c r="DRR6" s="123"/>
      <c r="DRS6" s="123"/>
      <c r="DRT6" s="123"/>
      <c r="DRU6" s="123"/>
      <c r="DRV6" s="123"/>
      <c r="DRW6" s="123"/>
      <c r="DRX6" s="123"/>
      <c r="DRY6" s="123"/>
      <c r="DRZ6" s="123"/>
      <c r="DSA6" s="123"/>
      <c r="DSB6" s="123"/>
      <c r="DSC6" s="123"/>
      <c r="DSD6" s="123"/>
      <c r="DSE6" s="123"/>
      <c r="DSF6" s="123"/>
      <c r="DSG6" s="123"/>
      <c r="DSH6" s="123"/>
      <c r="DSI6" s="123"/>
      <c r="DSJ6" s="123"/>
      <c r="DSK6" s="123"/>
      <c r="DSL6" s="123"/>
      <c r="DSM6" s="123"/>
      <c r="DSN6" s="123"/>
      <c r="DSO6" s="123"/>
      <c r="DSP6" s="123"/>
      <c r="DSQ6" s="123"/>
      <c r="DSR6" s="123"/>
      <c r="DSS6" s="123"/>
      <c r="DST6" s="123"/>
      <c r="DSU6" s="123"/>
      <c r="DSV6" s="123"/>
      <c r="DSW6" s="123"/>
      <c r="DSX6" s="123"/>
      <c r="DSY6" s="123"/>
      <c r="DSZ6" s="123"/>
      <c r="DTA6" s="123"/>
      <c r="DTB6" s="123"/>
      <c r="DTC6" s="123"/>
      <c r="DTD6" s="123"/>
      <c r="DTE6" s="123"/>
      <c r="DTF6" s="123"/>
      <c r="DTG6" s="123"/>
      <c r="DTH6" s="123"/>
      <c r="DTI6" s="123"/>
      <c r="DTJ6" s="123"/>
      <c r="DTK6" s="123"/>
      <c r="DTL6" s="123"/>
      <c r="DTM6" s="123"/>
      <c r="DTN6" s="123"/>
      <c r="DTO6" s="123"/>
      <c r="DTP6" s="123"/>
      <c r="DTQ6" s="123"/>
      <c r="DTR6" s="123"/>
      <c r="DTS6" s="123"/>
      <c r="DTT6" s="123"/>
      <c r="DTU6" s="123"/>
      <c r="DTV6" s="123"/>
      <c r="DTW6" s="123"/>
      <c r="DTX6" s="123"/>
      <c r="DTY6" s="123"/>
      <c r="DTZ6" s="123"/>
      <c r="DUA6" s="123"/>
      <c r="DUB6" s="123"/>
      <c r="DUC6" s="123"/>
      <c r="DUD6" s="123"/>
      <c r="DUE6" s="123"/>
      <c r="DUF6" s="123"/>
      <c r="DUG6" s="123"/>
      <c r="DUH6" s="123"/>
      <c r="DUI6" s="123"/>
      <c r="DUJ6" s="123"/>
      <c r="DUK6" s="123"/>
      <c r="DUL6" s="123"/>
      <c r="DUM6" s="123"/>
      <c r="DUN6" s="123"/>
      <c r="DUO6" s="123"/>
      <c r="DUP6" s="123"/>
      <c r="DUQ6" s="123"/>
      <c r="DUR6" s="123"/>
      <c r="DUS6" s="123"/>
      <c r="DUT6" s="123"/>
      <c r="DUU6" s="123"/>
      <c r="DUV6" s="123"/>
      <c r="DUW6" s="123"/>
      <c r="DUX6" s="123"/>
      <c r="DUY6" s="123"/>
      <c r="DUZ6" s="123"/>
      <c r="DVA6" s="123"/>
      <c r="DVB6" s="123"/>
      <c r="DVC6" s="123"/>
      <c r="DVD6" s="123"/>
      <c r="DVE6" s="123"/>
      <c r="DVF6" s="123"/>
      <c r="DVG6" s="123"/>
      <c r="DVH6" s="123"/>
      <c r="DVI6" s="123"/>
      <c r="DVJ6" s="123"/>
      <c r="DVK6" s="123"/>
      <c r="DVL6" s="123"/>
      <c r="DVM6" s="123"/>
      <c r="DVN6" s="123"/>
      <c r="DVO6" s="123"/>
      <c r="DVP6" s="123"/>
      <c r="DVQ6" s="123"/>
      <c r="DVR6" s="123"/>
      <c r="DVS6" s="123"/>
      <c r="DVT6" s="123"/>
      <c r="DVU6" s="123"/>
      <c r="DVV6" s="123"/>
      <c r="DVW6" s="123"/>
      <c r="DVX6" s="123"/>
      <c r="DVY6" s="123"/>
      <c r="DVZ6" s="123"/>
      <c r="DWA6" s="123"/>
      <c r="DWB6" s="123"/>
      <c r="DWC6" s="123"/>
      <c r="DWD6" s="123"/>
      <c r="DWE6" s="123"/>
      <c r="DWF6" s="123"/>
      <c r="DWG6" s="123"/>
      <c r="DWH6" s="123"/>
      <c r="DWI6" s="123"/>
      <c r="DWJ6" s="123"/>
      <c r="DWK6" s="123"/>
      <c r="DWL6" s="123"/>
      <c r="DWM6" s="123"/>
      <c r="DWN6" s="123"/>
      <c r="DWO6" s="123"/>
      <c r="DWP6" s="123"/>
      <c r="DWQ6" s="123"/>
      <c r="DWR6" s="123"/>
      <c r="DWS6" s="123"/>
      <c r="DWT6" s="123"/>
      <c r="DWU6" s="123"/>
      <c r="DWV6" s="123"/>
      <c r="DWW6" s="123"/>
      <c r="DWX6" s="123"/>
      <c r="DWY6" s="123"/>
      <c r="DWZ6" s="123"/>
      <c r="DXA6" s="123"/>
      <c r="DXB6" s="123"/>
      <c r="DXC6" s="123"/>
      <c r="DXD6" s="123"/>
      <c r="DXE6" s="123"/>
      <c r="DXF6" s="123"/>
      <c r="DXG6" s="123"/>
      <c r="DXH6" s="123"/>
      <c r="DXI6" s="123"/>
      <c r="DXJ6" s="123"/>
      <c r="DXK6" s="123"/>
      <c r="DXL6" s="123"/>
      <c r="DXM6" s="123"/>
      <c r="DXN6" s="123"/>
      <c r="DXO6" s="123"/>
      <c r="DXP6" s="123"/>
      <c r="DXQ6" s="123"/>
      <c r="DXR6" s="123"/>
      <c r="DXS6" s="123"/>
      <c r="DXT6" s="123"/>
      <c r="DXU6" s="123"/>
      <c r="DXV6" s="123"/>
      <c r="DXW6" s="123"/>
      <c r="DXX6" s="123"/>
      <c r="DXY6" s="123"/>
      <c r="DXZ6" s="123"/>
      <c r="DYA6" s="123"/>
      <c r="DYB6" s="123"/>
      <c r="DYC6" s="123"/>
      <c r="DYD6" s="123"/>
      <c r="DYE6" s="123"/>
      <c r="DYF6" s="123"/>
      <c r="DYG6" s="123"/>
      <c r="DYH6" s="123"/>
      <c r="DYI6" s="123"/>
      <c r="DYJ6" s="123"/>
      <c r="DYK6" s="123"/>
      <c r="DYL6" s="123"/>
      <c r="DYM6" s="123"/>
      <c r="DYN6" s="123"/>
      <c r="DYO6" s="123"/>
      <c r="DYP6" s="123"/>
      <c r="DYQ6" s="123"/>
      <c r="DYR6" s="123"/>
      <c r="DYS6" s="123"/>
      <c r="DYT6" s="123"/>
      <c r="DYU6" s="123"/>
      <c r="DYV6" s="123"/>
      <c r="DYW6" s="123"/>
      <c r="DYX6" s="123"/>
      <c r="DYY6" s="123"/>
      <c r="DYZ6" s="123"/>
      <c r="DZA6" s="123"/>
      <c r="DZB6" s="123"/>
      <c r="DZC6" s="123"/>
      <c r="DZD6" s="123"/>
      <c r="DZE6" s="123"/>
      <c r="DZF6" s="123"/>
      <c r="DZG6" s="123"/>
      <c r="DZH6" s="123"/>
      <c r="DZI6" s="123"/>
      <c r="DZJ6" s="123"/>
      <c r="DZK6" s="123"/>
      <c r="DZL6" s="123"/>
      <c r="DZM6" s="123"/>
      <c r="DZN6" s="123"/>
      <c r="DZO6" s="123"/>
      <c r="DZP6" s="123"/>
      <c r="DZQ6" s="123"/>
      <c r="DZR6" s="123"/>
      <c r="DZS6" s="123"/>
      <c r="DZT6" s="123"/>
      <c r="DZU6" s="123"/>
      <c r="DZV6" s="123"/>
      <c r="DZW6" s="123"/>
      <c r="DZX6" s="123"/>
      <c r="DZY6" s="123"/>
      <c r="DZZ6" s="123"/>
      <c r="EAA6" s="123"/>
      <c r="EAB6" s="123"/>
      <c r="EAC6" s="123"/>
      <c r="EAD6" s="123"/>
      <c r="EAE6" s="123"/>
      <c r="EAF6" s="123"/>
      <c r="EAG6" s="123"/>
      <c r="EAH6" s="123"/>
      <c r="EAI6" s="123"/>
      <c r="EAJ6" s="123"/>
      <c r="EAK6" s="123"/>
      <c r="EAL6" s="123"/>
      <c r="EAM6" s="123"/>
      <c r="EAN6" s="123"/>
      <c r="EAO6" s="123"/>
      <c r="EAP6" s="123"/>
      <c r="EAQ6" s="123"/>
      <c r="EAR6" s="123"/>
      <c r="EAS6" s="123"/>
      <c r="EAT6" s="123"/>
      <c r="EAU6" s="123"/>
      <c r="EAV6" s="123"/>
      <c r="EAW6" s="123"/>
      <c r="EAX6" s="123"/>
      <c r="EAY6" s="123"/>
      <c r="EAZ6" s="123"/>
      <c r="EBA6" s="123"/>
      <c r="EBB6" s="123"/>
      <c r="EBC6" s="123"/>
      <c r="EBD6" s="123"/>
      <c r="EBE6" s="123"/>
      <c r="EBF6" s="123"/>
      <c r="EBG6" s="123"/>
      <c r="EBH6" s="123"/>
      <c r="EBI6" s="123"/>
      <c r="EBJ6" s="123"/>
      <c r="EBK6" s="123"/>
      <c r="EBL6" s="123"/>
      <c r="EBM6" s="123"/>
      <c r="EBN6" s="123"/>
      <c r="EBO6" s="123"/>
      <c r="EBP6" s="123"/>
      <c r="EBQ6" s="123"/>
      <c r="EBR6" s="123"/>
      <c r="EBS6" s="123"/>
      <c r="EBT6" s="123"/>
      <c r="EBU6" s="123"/>
      <c r="EBV6" s="123"/>
      <c r="EBW6" s="123"/>
      <c r="EBX6" s="123"/>
      <c r="EBY6" s="123"/>
      <c r="EBZ6" s="123"/>
      <c r="ECA6" s="123"/>
      <c r="ECB6" s="123"/>
      <c r="ECC6" s="123"/>
      <c r="ECD6" s="123"/>
      <c r="ECE6" s="123"/>
      <c r="ECF6" s="123"/>
      <c r="ECG6" s="123"/>
      <c r="ECH6" s="123"/>
      <c r="ECI6" s="123"/>
      <c r="ECJ6" s="123"/>
      <c r="ECK6" s="123"/>
      <c r="ECL6" s="123"/>
      <c r="ECM6" s="123"/>
      <c r="ECN6" s="123"/>
      <c r="ECO6" s="123"/>
      <c r="ECP6" s="123"/>
      <c r="ECQ6" s="123"/>
      <c r="ECR6" s="123"/>
      <c r="ECS6" s="123"/>
      <c r="ECT6" s="123"/>
      <c r="ECU6" s="123"/>
      <c r="ECV6" s="123"/>
      <c r="ECW6" s="123"/>
      <c r="ECX6" s="123"/>
      <c r="ECY6" s="123"/>
      <c r="ECZ6" s="123"/>
      <c r="EDA6" s="123"/>
      <c r="EDB6" s="123"/>
      <c r="EDC6" s="123"/>
      <c r="EDD6" s="123"/>
      <c r="EDE6" s="123"/>
      <c r="EDF6" s="123"/>
      <c r="EDG6" s="123"/>
      <c r="EDH6" s="123"/>
      <c r="EDI6" s="123"/>
      <c r="EDJ6" s="123"/>
      <c r="EDK6" s="123"/>
      <c r="EDL6" s="123"/>
      <c r="EDM6" s="123"/>
      <c r="EDN6" s="123"/>
      <c r="EDO6" s="123"/>
      <c r="EDP6" s="123"/>
      <c r="EDQ6" s="123"/>
      <c r="EDR6" s="123"/>
      <c r="EDS6" s="123"/>
      <c r="EDT6" s="123"/>
      <c r="EDU6" s="123"/>
      <c r="EDV6" s="123"/>
      <c r="EDW6" s="123"/>
      <c r="EDX6" s="123"/>
      <c r="EDY6" s="123"/>
      <c r="EDZ6" s="123"/>
      <c r="EEA6" s="123"/>
      <c r="EEB6" s="123"/>
      <c r="EEC6" s="123"/>
      <c r="EED6" s="123"/>
      <c r="EEE6" s="123"/>
      <c r="EEF6" s="123"/>
      <c r="EEG6" s="123"/>
      <c r="EEH6" s="123"/>
      <c r="EEI6" s="123"/>
      <c r="EEJ6" s="123"/>
      <c r="EEK6" s="123"/>
      <c r="EEL6" s="123"/>
      <c r="EEM6" s="123"/>
      <c r="EEN6" s="123"/>
      <c r="EEO6" s="123"/>
      <c r="EEP6" s="123"/>
      <c r="EEQ6" s="123"/>
      <c r="EER6" s="123"/>
      <c r="EES6" s="123"/>
      <c r="EET6" s="123"/>
      <c r="EEU6" s="123"/>
      <c r="EEV6" s="123"/>
      <c r="EEW6" s="123"/>
      <c r="EEX6" s="123"/>
      <c r="EEY6" s="123"/>
      <c r="EEZ6" s="123"/>
      <c r="EFA6" s="123"/>
      <c r="EFB6" s="123"/>
      <c r="EFC6" s="123"/>
      <c r="EFD6" s="123"/>
      <c r="EFE6" s="123"/>
      <c r="EFF6" s="123"/>
      <c r="EFG6" s="123"/>
      <c r="EFH6" s="123"/>
      <c r="EFI6" s="123"/>
      <c r="EFJ6" s="123"/>
      <c r="EFK6" s="123"/>
      <c r="EFL6" s="123"/>
      <c r="EFM6" s="123"/>
      <c r="EFN6" s="123"/>
      <c r="EFO6" s="123"/>
      <c r="EFP6" s="123"/>
      <c r="EFQ6" s="123"/>
      <c r="EFR6" s="123"/>
      <c r="EFS6" s="123"/>
      <c r="EFT6" s="123"/>
      <c r="EFU6" s="123"/>
      <c r="EFV6" s="123"/>
      <c r="EFW6" s="123"/>
      <c r="EFX6" s="123"/>
      <c r="EFY6" s="123"/>
      <c r="EFZ6" s="123"/>
      <c r="EGA6" s="123"/>
      <c r="EGB6" s="123"/>
      <c r="EGC6" s="123"/>
      <c r="EGD6" s="123"/>
      <c r="EGE6" s="123"/>
      <c r="EGF6" s="123"/>
      <c r="EGG6" s="123"/>
      <c r="EGH6" s="123"/>
      <c r="EGI6" s="123"/>
      <c r="EGJ6" s="123"/>
      <c r="EGK6" s="123"/>
      <c r="EGL6" s="123"/>
      <c r="EGM6" s="123"/>
      <c r="EGN6" s="123"/>
      <c r="EGO6" s="123"/>
      <c r="EGP6" s="123"/>
      <c r="EGQ6" s="123"/>
      <c r="EGR6" s="123"/>
      <c r="EGS6" s="123"/>
      <c r="EGT6" s="123"/>
      <c r="EGU6" s="123"/>
      <c r="EGV6" s="123"/>
      <c r="EGW6" s="123"/>
      <c r="EGX6" s="123"/>
      <c r="EGY6" s="123"/>
      <c r="EGZ6" s="123"/>
      <c r="EHA6" s="123"/>
      <c r="EHB6" s="123"/>
      <c r="EHC6" s="123"/>
      <c r="EHD6" s="123"/>
      <c r="EHE6" s="123"/>
      <c r="EHF6" s="123"/>
      <c r="EHG6" s="123"/>
      <c r="EHH6" s="123"/>
      <c r="EHI6" s="123"/>
      <c r="EHJ6" s="123"/>
      <c r="EHK6" s="123"/>
      <c r="EHL6" s="123"/>
      <c r="EHM6" s="123"/>
      <c r="EHN6" s="123"/>
      <c r="EHO6" s="123"/>
      <c r="EHP6" s="123"/>
      <c r="EHQ6" s="123"/>
      <c r="EHR6" s="123"/>
      <c r="EHS6" s="123"/>
      <c r="EHT6" s="123"/>
      <c r="EHU6" s="123"/>
      <c r="EHV6" s="123"/>
      <c r="EHW6" s="123"/>
      <c r="EHX6" s="123"/>
      <c r="EHY6" s="123"/>
      <c r="EHZ6" s="123"/>
      <c r="EIA6" s="123"/>
      <c r="EIB6" s="123"/>
      <c r="EIC6" s="123"/>
      <c r="EID6" s="123"/>
      <c r="EIE6" s="123"/>
      <c r="EIF6" s="123"/>
      <c r="EIG6" s="123"/>
      <c r="EIH6" s="123"/>
      <c r="EII6" s="123"/>
      <c r="EIJ6" s="123"/>
      <c r="EIK6" s="123"/>
      <c r="EIL6" s="123"/>
      <c r="EIM6" s="123"/>
      <c r="EIN6" s="123"/>
      <c r="EIO6" s="123"/>
      <c r="EIP6" s="123"/>
      <c r="EIQ6" s="123"/>
      <c r="EIR6" s="123"/>
      <c r="EIS6" s="123"/>
      <c r="EIT6" s="123"/>
      <c r="EIU6" s="123"/>
      <c r="EIV6" s="123"/>
      <c r="EIW6" s="123"/>
      <c r="EIX6" s="123"/>
      <c r="EIY6" s="123"/>
      <c r="EIZ6" s="123"/>
      <c r="EJA6" s="123"/>
      <c r="EJB6" s="123"/>
      <c r="EJC6" s="123"/>
      <c r="EJD6" s="123"/>
      <c r="EJE6" s="123"/>
      <c r="EJF6" s="123"/>
      <c r="EJG6" s="123"/>
      <c r="EJH6" s="123"/>
      <c r="EJI6" s="123"/>
      <c r="EJJ6" s="123"/>
      <c r="EJK6" s="123"/>
      <c r="EJL6" s="123"/>
      <c r="EJM6" s="123"/>
      <c r="EJN6" s="123"/>
      <c r="EJO6" s="123"/>
      <c r="EJP6" s="123"/>
      <c r="EJQ6" s="123"/>
      <c r="EJR6" s="123"/>
      <c r="EJS6" s="123"/>
      <c r="EJT6" s="123"/>
      <c r="EJU6" s="123"/>
      <c r="EJV6" s="123"/>
      <c r="EJW6" s="123"/>
      <c r="EJX6" s="123"/>
      <c r="EJY6" s="123"/>
      <c r="EJZ6" s="123"/>
      <c r="EKA6" s="123"/>
      <c r="EKB6" s="123"/>
      <c r="EKC6" s="123"/>
      <c r="EKD6" s="123"/>
      <c r="EKE6" s="123"/>
      <c r="EKF6" s="123"/>
      <c r="EKG6" s="123"/>
      <c r="EKH6" s="123"/>
      <c r="EKI6" s="123"/>
      <c r="EKJ6" s="123"/>
      <c r="EKK6" s="123"/>
      <c r="EKL6" s="123"/>
      <c r="EKM6" s="123"/>
      <c r="EKN6" s="123"/>
      <c r="EKO6" s="123"/>
      <c r="EKP6" s="123"/>
      <c r="EKQ6" s="123"/>
      <c r="EKR6" s="123"/>
      <c r="EKS6" s="123"/>
      <c r="EKT6" s="123"/>
      <c r="EKU6" s="123"/>
      <c r="EKV6" s="123"/>
      <c r="EKW6" s="123"/>
      <c r="EKX6" s="123"/>
      <c r="EKY6" s="123"/>
      <c r="EKZ6" s="123"/>
      <c r="ELA6" s="123"/>
      <c r="ELB6" s="123"/>
      <c r="ELC6" s="123"/>
      <c r="ELD6" s="123"/>
      <c r="ELE6" s="123"/>
      <c r="ELF6" s="123"/>
      <c r="ELG6" s="123"/>
      <c r="ELH6" s="123"/>
      <c r="ELI6" s="123"/>
      <c r="ELJ6" s="123"/>
      <c r="ELK6" s="123"/>
      <c r="ELL6" s="123"/>
      <c r="ELM6" s="123"/>
      <c r="ELN6" s="123"/>
      <c r="ELO6" s="123"/>
      <c r="ELP6" s="123"/>
      <c r="ELQ6" s="123"/>
      <c r="ELR6" s="123"/>
      <c r="ELS6" s="123"/>
      <c r="ELT6" s="123"/>
      <c r="ELU6" s="123"/>
      <c r="ELV6" s="123"/>
      <c r="ELW6" s="123"/>
      <c r="ELX6" s="123"/>
      <c r="ELY6" s="123"/>
      <c r="ELZ6" s="123"/>
      <c r="EMA6" s="123"/>
      <c r="EMB6" s="123"/>
      <c r="EMC6" s="123"/>
      <c r="EMD6" s="123"/>
      <c r="EME6" s="123"/>
      <c r="EMF6" s="123"/>
      <c r="EMG6" s="123"/>
      <c r="EMH6" s="123"/>
      <c r="EMI6" s="123"/>
      <c r="EMJ6" s="123"/>
      <c r="EMK6" s="123"/>
      <c r="EML6" s="123"/>
      <c r="EMM6" s="123"/>
      <c r="EMN6" s="123"/>
      <c r="EMO6" s="123"/>
      <c r="EMP6" s="123"/>
      <c r="EMQ6" s="123"/>
      <c r="EMR6" s="123"/>
      <c r="EMS6" s="123"/>
      <c r="EMT6" s="123"/>
      <c r="EMU6" s="123"/>
      <c r="EMV6" s="123"/>
      <c r="EMW6" s="123"/>
      <c r="EMX6" s="123"/>
      <c r="EMY6" s="123"/>
      <c r="EMZ6" s="123"/>
      <c r="ENA6" s="123"/>
      <c r="ENB6" s="123"/>
      <c r="ENC6" s="123"/>
      <c r="END6" s="123"/>
      <c r="ENE6" s="123"/>
      <c r="ENF6" s="123"/>
      <c r="ENG6" s="123"/>
      <c r="ENH6" s="123"/>
      <c r="ENI6" s="123"/>
      <c r="ENJ6" s="123"/>
      <c r="ENK6" s="123"/>
      <c r="ENL6" s="123"/>
      <c r="ENM6" s="123"/>
      <c r="ENN6" s="123"/>
      <c r="ENO6" s="123"/>
      <c r="ENP6" s="123"/>
      <c r="ENQ6" s="123"/>
      <c r="ENR6" s="123"/>
      <c r="ENS6" s="123"/>
      <c r="ENT6" s="123"/>
      <c r="ENU6" s="123"/>
      <c r="ENV6" s="123"/>
      <c r="ENW6" s="123"/>
      <c r="ENX6" s="123"/>
      <c r="ENY6" s="123"/>
      <c r="ENZ6" s="123"/>
      <c r="EOA6" s="123"/>
      <c r="EOB6" s="123"/>
      <c r="EOC6" s="123"/>
      <c r="EOD6" s="123"/>
      <c r="EOE6" s="123"/>
      <c r="EOF6" s="123"/>
      <c r="EOG6" s="123"/>
      <c r="EOH6" s="123"/>
      <c r="EOI6" s="123"/>
      <c r="EOJ6" s="123"/>
      <c r="EOK6" s="123"/>
      <c r="EOL6" s="123"/>
      <c r="EOM6" s="123"/>
      <c r="EON6" s="123"/>
      <c r="EOO6" s="123"/>
      <c r="EOP6" s="123"/>
      <c r="EOQ6" s="123"/>
      <c r="EOR6" s="123"/>
      <c r="EOS6" s="123"/>
      <c r="EOT6" s="123"/>
      <c r="EOU6" s="123"/>
      <c r="EOV6" s="123"/>
      <c r="EOW6" s="123"/>
      <c r="EOX6" s="123"/>
      <c r="EOY6" s="123"/>
      <c r="EOZ6" s="123"/>
      <c r="EPA6" s="123"/>
      <c r="EPB6" s="123"/>
      <c r="EPC6" s="123"/>
      <c r="EPD6" s="123"/>
      <c r="EPE6" s="123"/>
      <c r="EPF6" s="123"/>
      <c r="EPG6" s="123"/>
      <c r="EPH6" s="123"/>
      <c r="EPI6" s="123"/>
      <c r="EPJ6" s="123"/>
      <c r="EPK6" s="123"/>
      <c r="EPL6" s="123"/>
      <c r="EPM6" s="123"/>
      <c r="EPN6" s="123"/>
      <c r="EPO6" s="123"/>
      <c r="EPP6" s="123"/>
      <c r="EPQ6" s="123"/>
      <c r="EPR6" s="123"/>
      <c r="EPS6" s="123"/>
      <c r="EPT6" s="123"/>
      <c r="EPU6" s="123"/>
      <c r="EPV6" s="123"/>
      <c r="EPW6" s="123"/>
      <c r="EPX6" s="123"/>
      <c r="EPY6" s="123"/>
      <c r="EPZ6" s="123"/>
      <c r="EQA6" s="123"/>
      <c r="EQB6" s="123"/>
      <c r="EQC6" s="123"/>
      <c r="EQD6" s="123"/>
      <c r="EQE6" s="123"/>
      <c r="EQF6" s="123"/>
      <c r="EQG6" s="123"/>
      <c r="EQH6" s="123"/>
      <c r="EQI6" s="123"/>
      <c r="EQJ6" s="123"/>
      <c r="EQK6" s="123"/>
      <c r="EQL6" s="123"/>
      <c r="EQM6" s="123"/>
      <c r="EQN6" s="123"/>
      <c r="EQO6" s="123"/>
      <c r="EQP6" s="123"/>
      <c r="EQQ6" s="123"/>
      <c r="EQR6" s="123"/>
      <c r="EQS6" s="123"/>
      <c r="EQT6" s="123"/>
      <c r="EQU6" s="123"/>
      <c r="EQV6" s="123"/>
      <c r="EQW6" s="123"/>
      <c r="EQX6" s="123"/>
      <c r="EQY6" s="123"/>
      <c r="EQZ6" s="123"/>
      <c r="ERA6" s="123"/>
      <c r="ERB6" s="123"/>
      <c r="ERC6" s="123"/>
      <c r="ERD6" s="123"/>
      <c r="ERE6" s="123"/>
      <c r="ERF6" s="123"/>
      <c r="ERG6" s="123"/>
      <c r="ERH6" s="123"/>
      <c r="ERI6" s="123"/>
      <c r="ERJ6" s="123"/>
      <c r="ERK6" s="123"/>
      <c r="ERL6" s="123"/>
      <c r="ERM6" s="123"/>
      <c r="ERN6" s="123"/>
      <c r="ERO6" s="123"/>
      <c r="ERP6" s="123"/>
      <c r="ERQ6" s="123"/>
      <c r="ERR6" s="123"/>
      <c r="ERS6" s="123"/>
      <c r="ERT6" s="123"/>
      <c r="ERU6" s="123"/>
      <c r="ERV6" s="123"/>
      <c r="ERW6" s="123"/>
      <c r="ERX6" s="123"/>
      <c r="ERY6" s="123"/>
      <c r="ERZ6" s="123"/>
      <c r="ESA6" s="123"/>
      <c r="ESB6" s="123"/>
      <c r="ESC6" s="123"/>
      <c r="ESD6" s="123"/>
      <c r="ESE6" s="123"/>
      <c r="ESF6" s="123"/>
      <c r="ESG6" s="123"/>
      <c r="ESH6" s="123"/>
      <c r="ESI6" s="123"/>
      <c r="ESJ6" s="123"/>
      <c r="ESK6" s="123"/>
      <c r="ESL6" s="123"/>
      <c r="ESM6" s="123"/>
      <c r="ESN6" s="123"/>
      <c r="ESO6" s="123"/>
      <c r="ESP6" s="123"/>
      <c r="ESQ6" s="123"/>
      <c r="ESR6" s="123"/>
      <c r="ESS6" s="123"/>
      <c r="EST6" s="123"/>
      <c r="ESU6" s="123"/>
      <c r="ESV6" s="123"/>
      <c r="ESW6" s="123"/>
      <c r="ESX6" s="123"/>
      <c r="ESY6" s="123"/>
      <c r="ESZ6" s="123"/>
      <c r="ETA6" s="123"/>
      <c r="ETB6" s="123"/>
      <c r="ETC6" s="123"/>
      <c r="ETD6" s="123"/>
      <c r="ETE6" s="123"/>
      <c r="ETF6" s="123"/>
      <c r="ETG6" s="123"/>
      <c r="ETH6" s="123"/>
      <c r="ETI6" s="123"/>
      <c r="ETJ6" s="123"/>
      <c r="ETK6" s="123"/>
      <c r="ETL6" s="123"/>
      <c r="ETM6" s="123"/>
      <c r="ETN6" s="123"/>
      <c r="ETO6" s="123"/>
      <c r="ETP6" s="123"/>
      <c r="ETQ6" s="123"/>
      <c r="ETR6" s="123"/>
      <c r="ETS6" s="123"/>
      <c r="ETT6" s="123"/>
      <c r="ETU6" s="123"/>
      <c r="ETV6" s="123"/>
      <c r="ETW6" s="123"/>
      <c r="ETX6" s="123"/>
      <c r="ETY6" s="123"/>
      <c r="ETZ6" s="123"/>
      <c r="EUA6" s="123"/>
      <c r="EUB6" s="123"/>
      <c r="EUC6" s="123"/>
      <c r="EUD6" s="123"/>
      <c r="EUE6" s="123"/>
      <c r="EUF6" s="123"/>
      <c r="EUG6" s="123"/>
      <c r="EUH6" s="123"/>
      <c r="EUI6" s="123"/>
      <c r="EUJ6" s="123"/>
      <c r="EUK6" s="123"/>
      <c r="EUL6" s="123"/>
      <c r="EUM6" s="123"/>
      <c r="EUN6" s="123"/>
      <c r="EUO6" s="123"/>
      <c r="EUP6" s="123"/>
      <c r="EUQ6" s="123"/>
      <c r="EUR6" s="123"/>
      <c r="EUS6" s="123"/>
      <c r="EUT6" s="123"/>
      <c r="EUU6" s="123"/>
      <c r="EUV6" s="123"/>
      <c r="EUW6" s="123"/>
      <c r="EUX6" s="123"/>
      <c r="EUY6" s="123"/>
      <c r="EUZ6" s="123"/>
      <c r="EVA6" s="123"/>
      <c r="EVB6" s="123"/>
      <c r="EVC6" s="123"/>
      <c r="EVD6" s="123"/>
      <c r="EVE6" s="123"/>
      <c r="EVF6" s="123"/>
      <c r="EVG6" s="123"/>
      <c r="EVH6" s="123"/>
      <c r="EVI6" s="123"/>
      <c r="EVJ6" s="123"/>
      <c r="EVK6" s="123"/>
      <c r="EVL6" s="123"/>
      <c r="EVM6" s="123"/>
      <c r="EVN6" s="123"/>
      <c r="EVO6" s="123"/>
      <c r="EVP6" s="123"/>
      <c r="EVQ6" s="123"/>
      <c r="EVR6" s="123"/>
      <c r="EVS6" s="123"/>
      <c r="EVT6" s="123"/>
      <c r="EVU6" s="123"/>
      <c r="EVV6" s="123"/>
      <c r="EVW6" s="123"/>
      <c r="EVX6" s="123"/>
      <c r="EVY6" s="123"/>
      <c r="EVZ6" s="123"/>
      <c r="EWA6" s="123"/>
      <c r="EWB6" s="123"/>
      <c r="EWC6" s="123"/>
      <c r="EWD6" s="123"/>
      <c r="EWE6" s="123"/>
      <c r="EWF6" s="123"/>
      <c r="EWG6" s="123"/>
      <c r="EWH6" s="123"/>
      <c r="EWI6" s="123"/>
      <c r="EWJ6" s="123"/>
      <c r="EWK6" s="123"/>
      <c r="EWL6" s="123"/>
      <c r="EWM6" s="123"/>
      <c r="EWN6" s="123"/>
      <c r="EWO6" s="123"/>
      <c r="EWP6" s="123"/>
      <c r="EWQ6" s="123"/>
      <c r="EWR6" s="123"/>
      <c r="EWS6" s="123"/>
      <c r="EWT6" s="123"/>
      <c r="EWU6" s="123"/>
      <c r="EWV6" s="123"/>
      <c r="EWW6" s="123"/>
      <c r="EWX6" s="123"/>
      <c r="EWY6" s="123"/>
      <c r="EWZ6" s="123"/>
      <c r="EXA6" s="123"/>
      <c r="EXB6" s="123"/>
      <c r="EXC6" s="123"/>
      <c r="EXD6" s="123"/>
      <c r="EXE6" s="123"/>
      <c r="EXF6" s="123"/>
      <c r="EXG6" s="123"/>
      <c r="EXH6" s="123"/>
      <c r="EXI6" s="123"/>
      <c r="EXJ6" s="123"/>
      <c r="EXK6" s="123"/>
      <c r="EXL6" s="123"/>
      <c r="EXM6" s="123"/>
      <c r="EXN6" s="123"/>
      <c r="EXO6" s="123"/>
      <c r="EXP6" s="123"/>
      <c r="EXQ6" s="123"/>
      <c r="EXR6" s="123"/>
      <c r="EXS6" s="123"/>
      <c r="EXT6" s="123"/>
      <c r="EXU6" s="123"/>
      <c r="EXV6" s="123"/>
      <c r="EXW6" s="123"/>
      <c r="EXX6" s="123"/>
      <c r="EXY6" s="123"/>
      <c r="EXZ6" s="123"/>
      <c r="EYA6" s="123"/>
      <c r="EYB6" s="123"/>
      <c r="EYC6" s="123"/>
      <c r="EYD6" s="123"/>
      <c r="EYE6" s="123"/>
      <c r="EYF6" s="123"/>
      <c r="EYG6" s="123"/>
      <c r="EYH6" s="123"/>
      <c r="EYI6" s="123"/>
      <c r="EYJ6" s="123"/>
      <c r="EYK6" s="123"/>
      <c r="EYL6" s="123"/>
      <c r="EYM6" s="123"/>
      <c r="EYN6" s="123"/>
      <c r="EYO6" s="123"/>
      <c r="EYP6" s="123"/>
      <c r="EYQ6" s="123"/>
      <c r="EYR6" s="123"/>
      <c r="EYS6" s="123"/>
      <c r="EYT6" s="123"/>
      <c r="EYU6" s="123"/>
      <c r="EYV6" s="123"/>
      <c r="EYW6" s="123"/>
      <c r="EYX6" s="123"/>
      <c r="EYY6" s="123"/>
      <c r="EYZ6" s="123"/>
      <c r="EZA6" s="123"/>
      <c r="EZB6" s="123"/>
      <c r="EZC6" s="123"/>
      <c r="EZD6" s="123"/>
      <c r="EZE6" s="123"/>
      <c r="EZF6" s="123"/>
      <c r="EZG6" s="123"/>
      <c r="EZH6" s="123"/>
      <c r="EZI6" s="123"/>
      <c r="EZJ6" s="123"/>
      <c r="EZK6" s="123"/>
      <c r="EZL6" s="123"/>
      <c r="EZM6" s="123"/>
      <c r="EZN6" s="123"/>
      <c r="EZO6" s="123"/>
      <c r="EZP6" s="123"/>
      <c r="EZQ6" s="123"/>
      <c r="EZR6" s="123"/>
      <c r="EZS6" s="123"/>
      <c r="EZT6" s="123"/>
      <c r="EZU6" s="123"/>
      <c r="EZV6" s="123"/>
      <c r="EZW6" s="123"/>
      <c r="EZX6" s="123"/>
      <c r="EZY6" s="123"/>
      <c r="EZZ6" s="123"/>
      <c r="FAA6" s="123"/>
      <c r="FAB6" s="123"/>
      <c r="FAC6" s="123"/>
      <c r="FAD6" s="123"/>
      <c r="FAE6" s="123"/>
      <c r="FAF6" s="123"/>
      <c r="FAG6" s="123"/>
      <c r="FAH6" s="123"/>
      <c r="FAI6" s="123"/>
      <c r="FAJ6" s="123"/>
      <c r="FAK6" s="123"/>
      <c r="FAL6" s="123"/>
      <c r="FAM6" s="123"/>
      <c r="FAN6" s="123"/>
      <c r="FAO6" s="123"/>
      <c r="FAP6" s="123"/>
      <c r="FAQ6" s="123"/>
      <c r="FAR6" s="123"/>
      <c r="FAS6" s="123"/>
      <c r="FAT6" s="123"/>
      <c r="FAU6" s="123"/>
      <c r="FAV6" s="123"/>
      <c r="FAW6" s="123"/>
      <c r="FAX6" s="123"/>
      <c r="FAY6" s="123"/>
      <c r="FAZ6" s="123"/>
      <c r="FBA6" s="123"/>
      <c r="FBB6" s="123"/>
      <c r="FBC6" s="123"/>
      <c r="FBD6" s="123"/>
      <c r="FBE6" s="123"/>
      <c r="FBF6" s="123"/>
      <c r="FBG6" s="123"/>
      <c r="FBH6" s="123"/>
      <c r="FBI6" s="123"/>
      <c r="FBJ6" s="123"/>
      <c r="FBK6" s="123"/>
      <c r="FBL6" s="123"/>
      <c r="FBM6" s="123"/>
      <c r="FBN6" s="123"/>
      <c r="FBO6" s="123"/>
      <c r="FBP6" s="123"/>
      <c r="FBQ6" s="123"/>
      <c r="FBR6" s="123"/>
      <c r="FBS6" s="123"/>
      <c r="FBT6" s="123"/>
      <c r="FBU6" s="123"/>
      <c r="FBV6" s="123"/>
      <c r="FBW6" s="123"/>
      <c r="FBX6" s="123"/>
      <c r="FBY6" s="123"/>
      <c r="FBZ6" s="123"/>
      <c r="FCA6" s="123"/>
      <c r="FCB6" s="123"/>
      <c r="FCC6" s="123"/>
      <c r="FCD6" s="123"/>
      <c r="FCE6" s="123"/>
      <c r="FCF6" s="123"/>
      <c r="FCG6" s="123"/>
      <c r="FCH6" s="123"/>
      <c r="FCI6" s="123"/>
      <c r="FCJ6" s="123"/>
      <c r="FCK6" s="123"/>
      <c r="FCL6" s="123"/>
      <c r="FCM6" s="123"/>
      <c r="FCN6" s="123"/>
      <c r="FCO6" s="123"/>
      <c r="FCP6" s="123"/>
      <c r="FCQ6" s="123"/>
      <c r="FCR6" s="123"/>
      <c r="FCS6" s="123"/>
      <c r="FCT6" s="123"/>
      <c r="FCU6" s="123"/>
      <c r="FCV6" s="123"/>
      <c r="FCW6" s="123"/>
      <c r="FCX6" s="123"/>
      <c r="FCY6" s="123"/>
      <c r="FCZ6" s="123"/>
      <c r="FDA6" s="123"/>
      <c r="FDB6" s="123"/>
      <c r="FDC6" s="123"/>
      <c r="FDD6" s="123"/>
      <c r="FDE6" s="123"/>
      <c r="FDF6" s="123"/>
      <c r="FDG6" s="123"/>
      <c r="FDH6" s="123"/>
      <c r="FDI6" s="123"/>
      <c r="FDJ6" s="123"/>
      <c r="FDK6" s="123"/>
      <c r="FDL6" s="123"/>
      <c r="FDM6" s="123"/>
      <c r="FDN6" s="123"/>
      <c r="FDO6" s="123"/>
      <c r="FDP6" s="123"/>
      <c r="FDQ6" s="123"/>
      <c r="FDR6" s="123"/>
      <c r="FDS6" s="123"/>
      <c r="FDT6" s="123"/>
      <c r="FDU6" s="123"/>
      <c r="FDV6" s="123"/>
      <c r="FDW6" s="123"/>
      <c r="FDX6" s="123"/>
      <c r="FDY6" s="123"/>
      <c r="FDZ6" s="123"/>
      <c r="FEA6" s="123"/>
      <c r="FEB6" s="123"/>
      <c r="FEC6" s="123"/>
      <c r="FED6" s="123"/>
      <c r="FEE6" s="123"/>
      <c r="FEF6" s="123"/>
      <c r="FEG6" s="123"/>
      <c r="FEH6" s="123"/>
      <c r="FEI6" s="123"/>
      <c r="FEJ6" s="123"/>
      <c r="FEK6" s="123"/>
      <c r="FEL6" s="123"/>
      <c r="FEM6" s="123"/>
      <c r="FEN6" s="123"/>
      <c r="FEO6" s="123"/>
      <c r="FEP6" s="123"/>
      <c r="FEQ6" s="123"/>
      <c r="FER6" s="123"/>
      <c r="FES6" s="123"/>
      <c r="FET6" s="123"/>
      <c r="FEU6" s="123"/>
      <c r="FEV6" s="123"/>
      <c r="FEW6" s="123"/>
      <c r="FEX6" s="123"/>
      <c r="FEY6" s="123"/>
      <c r="FEZ6" s="123"/>
      <c r="FFA6" s="123"/>
      <c r="FFB6" s="123"/>
      <c r="FFC6" s="123"/>
      <c r="FFD6" s="123"/>
      <c r="FFE6" s="123"/>
      <c r="FFF6" s="123"/>
      <c r="FFG6" s="123"/>
      <c r="FFH6" s="123"/>
      <c r="FFI6" s="123"/>
      <c r="FFJ6" s="123"/>
      <c r="FFK6" s="123"/>
      <c r="FFL6" s="123"/>
      <c r="FFM6" s="123"/>
      <c r="FFN6" s="123"/>
      <c r="FFO6" s="123"/>
      <c r="FFP6" s="123"/>
      <c r="FFQ6" s="123"/>
      <c r="FFR6" s="123"/>
      <c r="FFS6" s="123"/>
      <c r="FFT6" s="123"/>
      <c r="FFU6" s="123"/>
      <c r="FFV6" s="123"/>
      <c r="FFW6" s="123"/>
      <c r="FFX6" s="123"/>
      <c r="FFY6" s="123"/>
      <c r="FFZ6" s="123"/>
      <c r="FGA6" s="123"/>
      <c r="FGB6" s="123"/>
      <c r="FGC6" s="123"/>
      <c r="FGD6" s="123"/>
      <c r="FGE6" s="123"/>
      <c r="FGF6" s="123"/>
      <c r="FGG6" s="123"/>
      <c r="FGH6" s="123"/>
      <c r="FGI6" s="123"/>
      <c r="FGJ6" s="123"/>
      <c r="FGK6" s="123"/>
      <c r="FGL6" s="123"/>
      <c r="FGM6" s="123"/>
      <c r="FGN6" s="123"/>
      <c r="FGO6" s="123"/>
      <c r="FGP6" s="123"/>
      <c r="FGQ6" s="123"/>
      <c r="FGR6" s="123"/>
      <c r="FGS6" s="123"/>
      <c r="FGT6" s="123"/>
      <c r="FGU6" s="123"/>
      <c r="FGV6" s="123"/>
      <c r="FGW6" s="123"/>
      <c r="FGX6" s="123"/>
      <c r="FGY6" s="123"/>
      <c r="FGZ6" s="123"/>
      <c r="FHA6" s="123"/>
      <c r="FHB6" s="123"/>
      <c r="FHC6" s="123"/>
      <c r="FHD6" s="123"/>
      <c r="FHE6" s="123"/>
      <c r="FHF6" s="123"/>
      <c r="FHG6" s="123"/>
      <c r="FHH6" s="123"/>
      <c r="FHI6" s="123"/>
      <c r="FHJ6" s="123"/>
      <c r="FHK6" s="123"/>
      <c r="FHL6" s="123"/>
      <c r="FHM6" s="123"/>
      <c r="FHN6" s="123"/>
      <c r="FHO6" s="123"/>
      <c r="FHP6" s="123"/>
      <c r="FHQ6" s="123"/>
      <c r="FHR6" s="123"/>
      <c r="FHS6" s="123"/>
      <c r="FHT6" s="123"/>
      <c r="FHU6" s="123"/>
      <c r="FHV6" s="123"/>
      <c r="FHW6" s="123"/>
      <c r="FHX6" s="123"/>
      <c r="FHY6" s="123"/>
      <c r="FHZ6" s="123"/>
      <c r="FIA6" s="123"/>
      <c r="FIB6" s="123"/>
      <c r="FIC6" s="123"/>
      <c r="FID6" s="123"/>
      <c r="FIE6" s="123"/>
      <c r="FIF6" s="123"/>
      <c r="FIG6" s="123"/>
      <c r="FIH6" s="123"/>
      <c r="FII6" s="123"/>
      <c r="FIJ6" s="123"/>
      <c r="FIK6" s="123"/>
      <c r="FIL6" s="123"/>
      <c r="FIM6" s="123"/>
      <c r="FIN6" s="123"/>
      <c r="FIO6" s="123"/>
      <c r="FIP6" s="123"/>
      <c r="FIQ6" s="123"/>
      <c r="FIR6" s="123"/>
      <c r="FIS6" s="123"/>
      <c r="FIT6" s="123"/>
      <c r="FIU6" s="123"/>
      <c r="FIV6" s="123"/>
      <c r="FIW6" s="123"/>
      <c r="FIX6" s="123"/>
      <c r="FIY6" s="123"/>
      <c r="FIZ6" s="123"/>
      <c r="FJA6" s="123"/>
      <c r="FJB6" s="123"/>
      <c r="FJC6" s="123"/>
      <c r="FJD6" s="123"/>
      <c r="FJE6" s="123"/>
      <c r="FJF6" s="123"/>
      <c r="FJG6" s="123"/>
      <c r="FJH6" s="123"/>
      <c r="FJI6" s="123"/>
      <c r="FJJ6" s="123"/>
      <c r="FJK6" s="123"/>
      <c r="FJL6" s="123"/>
      <c r="FJM6" s="123"/>
      <c r="FJN6" s="123"/>
      <c r="FJO6" s="123"/>
      <c r="FJP6" s="123"/>
      <c r="FJQ6" s="123"/>
      <c r="FJR6" s="123"/>
      <c r="FJS6" s="123"/>
      <c r="FJT6" s="123"/>
      <c r="FJU6" s="123"/>
      <c r="FJV6" s="123"/>
      <c r="FJW6" s="123"/>
      <c r="FJX6" s="123"/>
      <c r="FJY6" s="123"/>
      <c r="FJZ6" s="123"/>
      <c r="FKA6" s="123"/>
      <c r="FKB6" s="123"/>
      <c r="FKC6" s="123"/>
      <c r="FKD6" s="123"/>
      <c r="FKE6" s="123"/>
      <c r="FKF6" s="123"/>
      <c r="FKG6" s="123"/>
      <c r="FKH6" s="123"/>
      <c r="FKI6" s="123"/>
      <c r="FKJ6" s="123"/>
      <c r="FKK6" s="123"/>
      <c r="FKL6" s="123"/>
      <c r="FKM6" s="123"/>
      <c r="FKN6" s="123"/>
      <c r="FKO6" s="123"/>
      <c r="FKP6" s="123"/>
      <c r="FKQ6" s="123"/>
      <c r="FKR6" s="123"/>
      <c r="FKS6" s="123"/>
      <c r="FKT6" s="123"/>
      <c r="FKU6" s="123"/>
      <c r="FKV6" s="123"/>
      <c r="FKW6" s="123"/>
      <c r="FKX6" s="123"/>
      <c r="FKY6" s="123"/>
      <c r="FKZ6" s="123"/>
      <c r="FLA6" s="123"/>
      <c r="FLB6" s="123"/>
      <c r="FLC6" s="123"/>
      <c r="FLD6" s="123"/>
      <c r="FLE6" s="123"/>
      <c r="FLF6" s="123"/>
      <c r="FLG6" s="123"/>
      <c r="FLH6" s="123"/>
      <c r="FLI6" s="123"/>
      <c r="FLJ6" s="123"/>
      <c r="FLK6" s="123"/>
      <c r="FLL6" s="123"/>
      <c r="FLM6" s="123"/>
      <c r="FLN6" s="123"/>
      <c r="FLO6" s="123"/>
      <c r="FLP6" s="123"/>
      <c r="FLQ6" s="123"/>
      <c r="FLR6" s="123"/>
      <c r="FLS6" s="123"/>
      <c r="FLT6" s="123"/>
      <c r="FLU6" s="123"/>
      <c r="FLV6" s="123"/>
      <c r="FLW6" s="123"/>
      <c r="FLX6" s="123"/>
      <c r="FLY6" s="123"/>
      <c r="FLZ6" s="123"/>
      <c r="FMA6" s="123"/>
      <c r="FMB6" s="123"/>
      <c r="FMC6" s="123"/>
      <c r="FMD6" s="123"/>
      <c r="FME6" s="123"/>
      <c r="FMF6" s="123"/>
      <c r="FMG6" s="123"/>
      <c r="FMH6" s="123"/>
      <c r="FMI6" s="123"/>
      <c r="FMJ6" s="123"/>
      <c r="FMK6" s="123"/>
      <c r="FML6" s="123"/>
      <c r="FMM6" s="123"/>
      <c r="FMN6" s="123"/>
      <c r="FMO6" s="123"/>
      <c r="FMP6" s="123"/>
      <c r="FMQ6" s="123"/>
      <c r="FMR6" s="123"/>
      <c r="FMS6" s="123"/>
      <c r="FMT6" s="123"/>
      <c r="FMU6" s="123"/>
      <c r="FMV6" s="123"/>
      <c r="FMW6" s="123"/>
      <c r="FMX6" s="123"/>
      <c r="FMY6" s="123"/>
      <c r="FMZ6" s="123"/>
      <c r="FNA6" s="123"/>
      <c r="FNB6" s="123"/>
      <c r="FNC6" s="123"/>
      <c r="FND6" s="123"/>
      <c r="FNE6" s="123"/>
      <c r="FNF6" s="123"/>
      <c r="FNG6" s="123"/>
      <c r="FNH6" s="123"/>
      <c r="FNI6" s="123"/>
      <c r="FNJ6" s="123"/>
      <c r="FNK6" s="123"/>
      <c r="FNL6" s="123"/>
      <c r="FNM6" s="123"/>
      <c r="FNN6" s="123"/>
      <c r="FNO6" s="123"/>
      <c r="FNP6" s="123"/>
      <c r="FNQ6" s="123"/>
      <c r="FNR6" s="123"/>
      <c r="FNS6" s="123"/>
      <c r="FNT6" s="123"/>
      <c r="FNU6" s="123"/>
      <c r="FNV6" s="123"/>
      <c r="FNW6" s="123"/>
      <c r="FNX6" s="123"/>
      <c r="FNY6" s="123"/>
      <c r="FNZ6" s="123"/>
      <c r="FOA6" s="123"/>
      <c r="FOB6" s="123"/>
      <c r="FOC6" s="123"/>
      <c r="FOD6" s="123"/>
      <c r="FOE6" s="123"/>
      <c r="FOF6" s="123"/>
      <c r="FOG6" s="123"/>
      <c r="FOH6" s="123"/>
      <c r="FOI6" s="123"/>
      <c r="FOJ6" s="123"/>
      <c r="FOK6" s="123"/>
      <c r="FOL6" s="123"/>
      <c r="FOM6" s="123"/>
      <c r="FON6" s="123"/>
      <c r="FOO6" s="123"/>
      <c r="FOP6" s="123"/>
      <c r="FOQ6" s="123"/>
      <c r="FOR6" s="123"/>
      <c r="FOS6" s="123"/>
      <c r="FOT6" s="123"/>
      <c r="FOU6" s="123"/>
      <c r="FOV6" s="123"/>
      <c r="FOW6" s="123"/>
      <c r="FOX6" s="123"/>
      <c r="FOY6" s="123"/>
      <c r="FOZ6" s="123"/>
      <c r="FPA6" s="123"/>
      <c r="FPB6" s="123"/>
      <c r="FPC6" s="123"/>
      <c r="FPD6" s="123"/>
      <c r="FPE6" s="123"/>
      <c r="FPF6" s="123"/>
      <c r="FPG6" s="123"/>
      <c r="FPH6" s="123"/>
      <c r="FPI6" s="123"/>
      <c r="FPJ6" s="123"/>
      <c r="FPK6" s="123"/>
      <c r="FPL6" s="123"/>
      <c r="FPM6" s="123"/>
      <c r="FPN6" s="123"/>
      <c r="FPO6" s="123"/>
      <c r="FPP6" s="123"/>
      <c r="FPQ6" s="123"/>
      <c r="FPR6" s="123"/>
      <c r="FPS6" s="123"/>
      <c r="FPT6" s="123"/>
      <c r="FPU6" s="123"/>
      <c r="FPV6" s="123"/>
      <c r="FPW6" s="123"/>
      <c r="FPX6" s="123"/>
      <c r="FPY6" s="123"/>
      <c r="FPZ6" s="123"/>
      <c r="FQA6" s="123"/>
      <c r="FQB6" s="123"/>
      <c r="FQC6" s="123"/>
      <c r="FQD6" s="123"/>
      <c r="FQE6" s="123"/>
      <c r="FQF6" s="123"/>
      <c r="FQG6" s="123"/>
      <c r="FQH6" s="123"/>
      <c r="FQI6" s="123"/>
      <c r="FQJ6" s="123"/>
      <c r="FQK6" s="123"/>
      <c r="FQL6" s="123"/>
      <c r="FQM6" s="123"/>
      <c r="FQN6" s="123"/>
      <c r="FQO6" s="123"/>
      <c r="FQP6" s="123"/>
      <c r="FQQ6" s="123"/>
      <c r="FQR6" s="123"/>
      <c r="FQS6" s="123"/>
      <c r="FQT6" s="123"/>
      <c r="FQU6" s="123"/>
      <c r="FQV6" s="123"/>
      <c r="FQW6" s="123"/>
      <c r="FQX6" s="123"/>
      <c r="FQY6" s="123"/>
      <c r="FQZ6" s="123"/>
      <c r="FRA6" s="123"/>
      <c r="FRB6" s="123"/>
      <c r="FRC6" s="123"/>
      <c r="FRD6" s="123"/>
      <c r="FRE6" s="123"/>
      <c r="FRF6" s="123"/>
      <c r="FRG6" s="123"/>
      <c r="FRH6" s="123"/>
      <c r="FRI6" s="123"/>
      <c r="FRJ6" s="123"/>
      <c r="FRK6" s="123"/>
      <c r="FRL6" s="123"/>
      <c r="FRM6" s="123"/>
      <c r="FRN6" s="123"/>
      <c r="FRO6" s="123"/>
      <c r="FRP6" s="123"/>
      <c r="FRQ6" s="123"/>
      <c r="FRR6" s="123"/>
      <c r="FRS6" s="123"/>
      <c r="FRT6" s="123"/>
      <c r="FRU6" s="123"/>
      <c r="FRV6" s="123"/>
      <c r="FRW6" s="123"/>
      <c r="FRX6" s="123"/>
      <c r="FRY6" s="123"/>
      <c r="FRZ6" s="123"/>
      <c r="FSA6" s="123"/>
      <c r="FSB6" s="123"/>
      <c r="FSC6" s="123"/>
      <c r="FSD6" s="123"/>
      <c r="FSE6" s="123"/>
      <c r="FSF6" s="123"/>
      <c r="FSG6" s="123"/>
      <c r="FSH6" s="123"/>
      <c r="FSI6" s="123"/>
      <c r="FSJ6" s="123"/>
      <c r="FSK6" s="123"/>
      <c r="FSL6" s="123"/>
      <c r="FSM6" s="123"/>
      <c r="FSN6" s="123"/>
      <c r="FSO6" s="123"/>
      <c r="FSP6" s="123"/>
      <c r="FSQ6" s="123"/>
      <c r="FSR6" s="123"/>
      <c r="FSS6" s="123"/>
      <c r="FST6" s="123"/>
      <c r="FSU6" s="123"/>
      <c r="FSV6" s="123"/>
      <c r="FSW6" s="123"/>
      <c r="FSX6" s="123"/>
      <c r="FSY6" s="123"/>
      <c r="FSZ6" s="123"/>
      <c r="FTA6" s="123"/>
      <c r="FTB6" s="123"/>
      <c r="FTC6" s="123"/>
      <c r="FTD6" s="123"/>
      <c r="FTE6" s="123"/>
      <c r="FTF6" s="123"/>
      <c r="FTG6" s="123"/>
      <c r="FTH6" s="123"/>
      <c r="FTI6" s="123"/>
      <c r="FTJ6" s="123"/>
      <c r="FTK6" s="123"/>
      <c r="FTL6" s="123"/>
      <c r="FTM6" s="123"/>
      <c r="FTN6" s="123"/>
      <c r="FTO6" s="123"/>
      <c r="FTP6" s="123"/>
      <c r="FTQ6" s="123"/>
      <c r="FTR6" s="123"/>
      <c r="FTS6" s="123"/>
      <c r="FTT6" s="123"/>
      <c r="FTU6" s="123"/>
      <c r="FTV6" s="123"/>
      <c r="FTW6" s="123"/>
      <c r="FTX6" s="123"/>
      <c r="FTY6" s="123"/>
      <c r="FTZ6" s="123"/>
      <c r="FUA6" s="123"/>
      <c r="FUB6" s="123"/>
      <c r="FUC6" s="123"/>
      <c r="FUD6" s="123"/>
      <c r="FUE6" s="123"/>
      <c r="FUF6" s="123"/>
      <c r="FUG6" s="123"/>
      <c r="FUH6" s="123"/>
      <c r="FUI6" s="123"/>
      <c r="FUJ6" s="123"/>
      <c r="FUK6" s="123"/>
      <c r="FUL6" s="123"/>
      <c r="FUM6" s="123"/>
      <c r="FUN6" s="123"/>
      <c r="FUO6" s="123"/>
      <c r="FUP6" s="123"/>
      <c r="FUQ6" s="123"/>
      <c r="FUR6" s="123"/>
      <c r="FUS6" s="123"/>
      <c r="FUT6" s="123"/>
      <c r="FUU6" s="123"/>
      <c r="FUV6" s="123"/>
      <c r="FUW6" s="123"/>
      <c r="FUX6" s="123"/>
      <c r="FUY6" s="123"/>
      <c r="FUZ6" s="123"/>
      <c r="FVA6" s="123"/>
      <c r="FVB6" s="123"/>
      <c r="FVC6" s="123"/>
      <c r="FVD6" s="123"/>
      <c r="FVE6" s="123"/>
      <c r="FVF6" s="123"/>
      <c r="FVG6" s="123"/>
      <c r="FVH6" s="123"/>
      <c r="FVI6" s="123"/>
      <c r="FVJ6" s="123"/>
      <c r="FVK6" s="123"/>
      <c r="FVL6" s="123"/>
      <c r="FVM6" s="123"/>
      <c r="FVN6" s="123"/>
      <c r="FVO6" s="123"/>
      <c r="FVP6" s="123"/>
      <c r="FVQ6" s="123"/>
      <c r="FVR6" s="123"/>
      <c r="FVS6" s="123"/>
      <c r="FVT6" s="123"/>
      <c r="FVU6" s="123"/>
      <c r="FVV6" s="123"/>
      <c r="FVW6" s="123"/>
      <c r="FVX6" s="123"/>
      <c r="FVY6" s="123"/>
      <c r="FVZ6" s="123"/>
      <c r="FWA6" s="123"/>
      <c r="FWB6" s="123"/>
      <c r="FWC6" s="123"/>
      <c r="FWD6" s="123"/>
      <c r="FWE6" s="123"/>
      <c r="FWF6" s="123"/>
      <c r="FWG6" s="123"/>
      <c r="FWH6" s="123"/>
      <c r="FWI6" s="123"/>
      <c r="FWJ6" s="123"/>
      <c r="FWK6" s="123"/>
      <c r="FWL6" s="123"/>
      <c r="FWM6" s="123"/>
      <c r="FWN6" s="123"/>
      <c r="FWO6" s="123"/>
      <c r="FWP6" s="123"/>
      <c r="FWQ6" s="123"/>
      <c r="FWR6" s="123"/>
      <c r="FWS6" s="123"/>
      <c r="FWT6" s="123"/>
      <c r="FWU6" s="123"/>
      <c r="FWV6" s="123"/>
      <c r="FWW6" s="123"/>
      <c r="FWX6" s="123"/>
      <c r="FWY6" s="123"/>
      <c r="FWZ6" s="123"/>
      <c r="FXA6" s="123"/>
      <c r="FXB6" s="123"/>
      <c r="FXC6" s="123"/>
      <c r="FXD6" s="123"/>
      <c r="FXE6" s="123"/>
      <c r="FXF6" s="123"/>
      <c r="FXG6" s="123"/>
      <c r="FXH6" s="123"/>
      <c r="FXI6" s="123"/>
      <c r="FXJ6" s="123"/>
      <c r="FXK6" s="123"/>
      <c r="FXL6" s="123"/>
      <c r="FXM6" s="123"/>
      <c r="FXN6" s="123"/>
      <c r="FXO6" s="123"/>
      <c r="FXP6" s="123"/>
      <c r="FXQ6" s="123"/>
      <c r="FXR6" s="123"/>
      <c r="FXS6" s="123"/>
      <c r="FXT6" s="123"/>
      <c r="FXU6" s="123"/>
      <c r="FXV6" s="123"/>
      <c r="FXW6" s="123"/>
      <c r="FXX6" s="123"/>
      <c r="FXY6" s="123"/>
      <c r="FXZ6" s="123"/>
      <c r="FYA6" s="123"/>
      <c r="FYB6" s="123"/>
      <c r="FYC6" s="123"/>
      <c r="FYD6" s="123"/>
      <c r="FYE6" s="123"/>
      <c r="FYF6" s="123"/>
      <c r="FYG6" s="123"/>
      <c r="FYH6" s="123"/>
      <c r="FYI6" s="123"/>
      <c r="FYJ6" s="123"/>
      <c r="FYK6" s="123"/>
      <c r="FYL6" s="123"/>
      <c r="FYM6" s="123"/>
      <c r="FYN6" s="123"/>
      <c r="FYO6" s="123"/>
      <c r="FYP6" s="123"/>
      <c r="FYQ6" s="123"/>
      <c r="FYR6" s="123"/>
      <c r="FYS6" s="123"/>
      <c r="FYT6" s="123"/>
      <c r="FYU6" s="123"/>
      <c r="FYV6" s="123"/>
      <c r="FYW6" s="123"/>
      <c r="FYX6" s="123"/>
      <c r="FYY6" s="123"/>
      <c r="FYZ6" s="123"/>
      <c r="FZA6" s="123"/>
      <c r="FZB6" s="123"/>
      <c r="FZC6" s="123"/>
      <c r="FZD6" s="123"/>
      <c r="FZE6" s="123"/>
      <c r="FZF6" s="123"/>
      <c r="FZG6" s="123"/>
      <c r="FZH6" s="123"/>
      <c r="FZI6" s="123"/>
      <c r="FZJ6" s="123"/>
      <c r="FZK6" s="123"/>
      <c r="FZL6" s="123"/>
      <c r="FZM6" s="123"/>
      <c r="FZN6" s="123"/>
      <c r="FZO6" s="123"/>
      <c r="FZP6" s="123"/>
      <c r="FZQ6" s="123"/>
      <c r="FZR6" s="123"/>
      <c r="FZS6" s="123"/>
      <c r="FZT6" s="123"/>
      <c r="FZU6" s="123"/>
      <c r="FZV6" s="123"/>
      <c r="FZW6" s="123"/>
      <c r="FZX6" s="123"/>
      <c r="FZY6" s="123"/>
      <c r="FZZ6" s="123"/>
      <c r="GAA6" s="123"/>
      <c r="GAB6" s="123"/>
      <c r="GAC6" s="123"/>
      <c r="GAD6" s="123"/>
      <c r="GAE6" s="123"/>
      <c r="GAF6" s="123"/>
      <c r="GAG6" s="123"/>
      <c r="GAH6" s="123"/>
      <c r="GAI6" s="123"/>
      <c r="GAJ6" s="123"/>
      <c r="GAK6" s="123"/>
      <c r="GAL6" s="123"/>
      <c r="GAM6" s="123"/>
      <c r="GAN6" s="123"/>
      <c r="GAO6" s="123"/>
      <c r="GAP6" s="123"/>
      <c r="GAQ6" s="123"/>
      <c r="GAR6" s="123"/>
      <c r="GAS6" s="123"/>
      <c r="GAT6" s="123"/>
      <c r="GAU6" s="123"/>
      <c r="GAV6" s="123"/>
      <c r="GAW6" s="123"/>
      <c r="GAX6" s="123"/>
      <c r="GAY6" s="123"/>
      <c r="GAZ6" s="123"/>
      <c r="GBA6" s="123"/>
      <c r="GBB6" s="123"/>
      <c r="GBC6" s="123"/>
      <c r="GBD6" s="123"/>
      <c r="GBE6" s="123"/>
      <c r="GBF6" s="123"/>
      <c r="GBG6" s="123"/>
      <c r="GBH6" s="123"/>
      <c r="GBI6" s="123"/>
      <c r="GBJ6" s="123"/>
      <c r="GBK6" s="123"/>
      <c r="GBL6" s="123"/>
      <c r="GBM6" s="123"/>
      <c r="GBN6" s="123"/>
      <c r="GBO6" s="123"/>
      <c r="GBP6" s="123"/>
      <c r="GBQ6" s="123"/>
      <c r="GBR6" s="123"/>
      <c r="GBS6" s="123"/>
      <c r="GBT6" s="123"/>
      <c r="GBU6" s="123"/>
      <c r="GBV6" s="123"/>
      <c r="GBW6" s="123"/>
      <c r="GBX6" s="123"/>
      <c r="GBY6" s="123"/>
      <c r="GBZ6" s="123"/>
      <c r="GCA6" s="123"/>
      <c r="GCB6" s="123"/>
      <c r="GCC6" s="123"/>
      <c r="GCD6" s="123"/>
      <c r="GCE6" s="123"/>
      <c r="GCF6" s="123"/>
      <c r="GCG6" s="123"/>
      <c r="GCH6" s="123"/>
      <c r="GCI6" s="123"/>
      <c r="GCJ6" s="123"/>
      <c r="GCK6" s="123"/>
      <c r="GCL6" s="123"/>
      <c r="GCM6" s="123"/>
      <c r="GCN6" s="123"/>
      <c r="GCO6" s="123"/>
      <c r="GCP6" s="123"/>
      <c r="GCQ6" s="123"/>
      <c r="GCR6" s="123"/>
      <c r="GCS6" s="123"/>
      <c r="GCT6" s="123"/>
      <c r="GCU6" s="123"/>
      <c r="GCV6" s="123"/>
      <c r="GCW6" s="123"/>
      <c r="GCX6" s="123"/>
      <c r="GCY6" s="123"/>
      <c r="GCZ6" s="123"/>
      <c r="GDA6" s="123"/>
      <c r="GDB6" s="123"/>
      <c r="GDC6" s="123"/>
      <c r="GDD6" s="123"/>
      <c r="GDE6" s="123"/>
      <c r="GDF6" s="123"/>
      <c r="GDG6" s="123"/>
      <c r="GDH6" s="123"/>
      <c r="GDI6" s="123"/>
      <c r="GDJ6" s="123"/>
      <c r="GDK6" s="123"/>
      <c r="GDL6" s="123"/>
      <c r="GDM6" s="123"/>
      <c r="GDN6" s="123"/>
      <c r="GDO6" s="123"/>
      <c r="GDP6" s="123"/>
      <c r="GDQ6" s="123"/>
      <c r="GDR6" s="123"/>
      <c r="GDS6" s="123"/>
      <c r="GDT6" s="123"/>
      <c r="GDU6" s="123"/>
      <c r="GDV6" s="123"/>
      <c r="GDW6" s="123"/>
      <c r="GDX6" s="123"/>
      <c r="GDY6" s="123"/>
      <c r="GDZ6" s="123"/>
      <c r="GEA6" s="123"/>
      <c r="GEB6" s="123"/>
      <c r="GEC6" s="123"/>
      <c r="GED6" s="123"/>
      <c r="GEE6" s="123"/>
      <c r="GEF6" s="123"/>
      <c r="GEG6" s="123"/>
      <c r="GEH6" s="123"/>
      <c r="GEI6" s="123"/>
      <c r="GEJ6" s="123"/>
      <c r="GEK6" s="123"/>
      <c r="GEL6" s="123"/>
      <c r="GEM6" s="123"/>
      <c r="GEN6" s="123"/>
      <c r="GEO6" s="123"/>
      <c r="GEP6" s="123"/>
      <c r="GEQ6" s="123"/>
      <c r="GER6" s="123"/>
      <c r="GES6" s="123"/>
      <c r="GET6" s="123"/>
      <c r="GEU6" s="123"/>
      <c r="GEV6" s="123"/>
      <c r="GEW6" s="123"/>
      <c r="GEX6" s="123"/>
      <c r="GEY6" s="123"/>
      <c r="GEZ6" s="123"/>
      <c r="GFA6" s="123"/>
      <c r="GFB6" s="123"/>
      <c r="GFC6" s="123"/>
      <c r="GFD6" s="123"/>
      <c r="GFE6" s="123"/>
      <c r="GFF6" s="123"/>
      <c r="GFG6" s="123"/>
      <c r="GFH6" s="123"/>
      <c r="GFI6" s="123"/>
      <c r="GFJ6" s="123"/>
      <c r="GFK6" s="123"/>
      <c r="GFL6" s="123"/>
      <c r="GFM6" s="123"/>
      <c r="GFN6" s="123"/>
      <c r="GFO6" s="123"/>
      <c r="GFP6" s="123"/>
      <c r="GFQ6" s="123"/>
      <c r="GFR6" s="123"/>
      <c r="GFS6" s="123"/>
      <c r="GFT6" s="123"/>
      <c r="GFU6" s="123"/>
      <c r="GFV6" s="123"/>
      <c r="GFW6" s="123"/>
      <c r="GFX6" s="123"/>
      <c r="GFY6" s="123"/>
      <c r="GFZ6" s="123"/>
      <c r="GGA6" s="123"/>
      <c r="GGB6" s="123"/>
      <c r="GGC6" s="123"/>
      <c r="GGD6" s="123"/>
      <c r="GGE6" s="123"/>
      <c r="GGF6" s="123"/>
      <c r="GGG6" s="123"/>
      <c r="GGH6" s="123"/>
      <c r="GGI6" s="123"/>
      <c r="GGJ6" s="123"/>
      <c r="GGK6" s="123"/>
      <c r="GGL6" s="123"/>
      <c r="GGM6" s="123"/>
      <c r="GGN6" s="123"/>
      <c r="GGO6" s="123"/>
      <c r="GGP6" s="123"/>
      <c r="GGQ6" s="123"/>
      <c r="GGR6" s="123"/>
      <c r="GGS6" s="123"/>
      <c r="GGT6" s="123"/>
      <c r="GGU6" s="123"/>
      <c r="GGV6" s="123"/>
      <c r="GGW6" s="123"/>
      <c r="GGX6" s="123"/>
      <c r="GGY6" s="123"/>
      <c r="GGZ6" s="123"/>
      <c r="GHA6" s="123"/>
      <c r="GHB6" s="123"/>
      <c r="GHC6" s="123"/>
      <c r="GHD6" s="123"/>
      <c r="GHE6" s="123"/>
      <c r="GHF6" s="123"/>
      <c r="GHG6" s="123"/>
      <c r="GHH6" s="123"/>
      <c r="GHI6" s="123"/>
      <c r="GHJ6" s="123"/>
      <c r="GHK6" s="123"/>
      <c r="GHL6" s="123"/>
      <c r="GHM6" s="123"/>
      <c r="GHN6" s="123"/>
      <c r="GHO6" s="123"/>
      <c r="GHP6" s="123"/>
      <c r="GHQ6" s="123"/>
      <c r="GHR6" s="123"/>
      <c r="GHS6" s="123"/>
      <c r="GHT6" s="123"/>
      <c r="GHU6" s="123"/>
      <c r="GHV6" s="123"/>
      <c r="GHW6" s="123"/>
      <c r="GHX6" s="123"/>
      <c r="GHY6" s="123"/>
      <c r="GHZ6" s="123"/>
      <c r="GIA6" s="123"/>
      <c r="GIB6" s="123"/>
      <c r="GIC6" s="123"/>
      <c r="GID6" s="123"/>
      <c r="GIE6" s="123"/>
      <c r="GIF6" s="123"/>
      <c r="GIG6" s="123"/>
      <c r="GIH6" s="123"/>
      <c r="GII6" s="123"/>
      <c r="GIJ6" s="123"/>
      <c r="GIK6" s="123"/>
      <c r="GIL6" s="123"/>
      <c r="GIM6" s="123"/>
      <c r="GIN6" s="123"/>
      <c r="GIO6" s="123"/>
      <c r="GIP6" s="123"/>
      <c r="GIQ6" s="123"/>
      <c r="GIR6" s="123"/>
      <c r="GIS6" s="123"/>
      <c r="GIT6" s="123"/>
      <c r="GIU6" s="123"/>
      <c r="GIV6" s="123"/>
      <c r="GIW6" s="123"/>
      <c r="GIX6" s="123"/>
      <c r="GIY6" s="123"/>
      <c r="GIZ6" s="123"/>
      <c r="GJA6" s="123"/>
      <c r="GJB6" s="123"/>
      <c r="GJC6" s="123"/>
      <c r="GJD6" s="123"/>
      <c r="GJE6" s="123"/>
      <c r="GJF6" s="123"/>
      <c r="GJG6" s="123"/>
      <c r="GJH6" s="123"/>
      <c r="GJI6" s="123"/>
      <c r="GJJ6" s="123"/>
      <c r="GJK6" s="123"/>
      <c r="GJL6" s="123"/>
      <c r="GJM6" s="123"/>
      <c r="GJN6" s="123"/>
      <c r="GJO6" s="123"/>
      <c r="GJP6" s="123"/>
      <c r="GJQ6" s="123"/>
      <c r="GJR6" s="123"/>
      <c r="GJS6" s="123"/>
      <c r="GJT6" s="123"/>
      <c r="GJU6" s="123"/>
      <c r="GJV6" s="123"/>
      <c r="GJW6" s="123"/>
      <c r="GJX6" s="123"/>
      <c r="GJY6" s="123"/>
      <c r="GJZ6" s="123"/>
      <c r="GKA6" s="123"/>
      <c r="GKB6" s="123"/>
      <c r="GKC6" s="123"/>
      <c r="GKD6" s="123"/>
      <c r="GKE6" s="123"/>
      <c r="GKF6" s="123"/>
      <c r="GKG6" s="123"/>
      <c r="GKH6" s="123"/>
      <c r="GKI6" s="123"/>
      <c r="GKJ6" s="123"/>
      <c r="GKK6" s="123"/>
      <c r="GKL6" s="123"/>
      <c r="GKM6" s="123"/>
      <c r="GKN6" s="123"/>
      <c r="GKO6" s="123"/>
      <c r="GKP6" s="123"/>
      <c r="GKQ6" s="123"/>
      <c r="GKR6" s="123"/>
      <c r="GKS6" s="123"/>
      <c r="GKT6" s="123"/>
      <c r="GKU6" s="123"/>
      <c r="GKV6" s="123"/>
      <c r="GKW6" s="123"/>
      <c r="GKX6" s="123"/>
      <c r="GKY6" s="123"/>
      <c r="GKZ6" s="123"/>
      <c r="GLA6" s="123"/>
      <c r="GLB6" s="123"/>
      <c r="GLC6" s="123"/>
      <c r="GLD6" s="123"/>
      <c r="GLE6" s="123"/>
      <c r="GLF6" s="123"/>
      <c r="GLG6" s="123"/>
      <c r="GLH6" s="123"/>
      <c r="GLI6" s="123"/>
      <c r="GLJ6" s="123"/>
      <c r="GLK6" s="123"/>
      <c r="GLL6" s="123"/>
      <c r="GLM6" s="123"/>
      <c r="GLN6" s="123"/>
      <c r="GLO6" s="123"/>
      <c r="GLP6" s="123"/>
      <c r="GLQ6" s="123"/>
      <c r="GLR6" s="123"/>
      <c r="GLS6" s="123"/>
      <c r="GLT6" s="123"/>
      <c r="GLU6" s="123"/>
      <c r="GLV6" s="123"/>
      <c r="GLW6" s="123"/>
      <c r="GLX6" s="123"/>
      <c r="GLY6" s="123"/>
      <c r="GLZ6" s="123"/>
      <c r="GMA6" s="123"/>
      <c r="GMB6" s="123"/>
      <c r="GMC6" s="123"/>
      <c r="GMD6" s="123"/>
      <c r="GME6" s="123"/>
      <c r="GMF6" s="123"/>
      <c r="GMG6" s="123"/>
      <c r="GMH6" s="123"/>
      <c r="GMI6" s="123"/>
      <c r="GMJ6" s="123"/>
      <c r="GMK6" s="123"/>
      <c r="GML6" s="123"/>
      <c r="GMM6" s="123"/>
      <c r="GMN6" s="123"/>
      <c r="GMO6" s="123"/>
      <c r="GMP6" s="123"/>
      <c r="GMQ6" s="123"/>
      <c r="GMR6" s="123"/>
      <c r="GMS6" s="123"/>
      <c r="GMT6" s="123"/>
      <c r="GMU6" s="123"/>
      <c r="GMV6" s="123"/>
      <c r="GMW6" s="123"/>
      <c r="GMX6" s="123"/>
      <c r="GMY6" s="123"/>
      <c r="GMZ6" s="123"/>
      <c r="GNA6" s="123"/>
      <c r="GNB6" s="123"/>
      <c r="GNC6" s="123"/>
      <c r="GND6" s="123"/>
      <c r="GNE6" s="123"/>
      <c r="GNF6" s="123"/>
      <c r="GNG6" s="123"/>
      <c r="GNH6" s="123"/>
      <c r="GNI6" s="123"/>
      <c r="GNJ6" s="123"/>
      <c r="GNK6" s="123"/>
      <c r="GNL6" s="123"/>
      <c r="GNM6" s="123"/>
      <c r="GNN6" s="123"/>
      <c r="GNO6" s="123"/>
      <c r="GNP6" s="123"/>
      <c r="GNQ6" s="123"/>
      <c r="GNR6" s="123"/>
      <c r="GNS6" s="123"/>
      <c r="GNT6" s="123"/>
      <c r="GNU6" s="123"/>
      <c r="GNV6" s="123"/>
      <c r="GNW6" s="123"/>
      <c r="GNX6" s="123"/>
      <c r="GNY6" s="123"/>
      <c r="GNZ6" s="123"/>
      <c r="GOA6" s="123"/>
      <c r="GOB6" s="123"/>
      <c r="GOC6" s="123"/>
      <c r="GOD6" s="123"/>
      <c r="GOE6" s="123"/>
      <c r="GOF6" s="123"/>
      <c r="GOG6" s="123"/>
      <c r="GOH6" s="123"/>
      <c r="GOI6" s="123"/>
      <c r="GOJ6" s="123"/>
      <c r="GOK6" s="123"/>
      <c r="GOL6" s="123"/>
      <c r="GOM6" s="123"/>
      <c r="GON6" s="123"/>
      <c r="GOO6" s="123"/>
      <c r="GOP6" s="123"/>
      <c r="GOQ6" s="123"/>
      <c r="GOR6" s="123"/>
      <c r="GOS6" s="123"/>
      <c r="GOT6" s="123"/>
      <c r="GOU6" s="123"/>
      <c r="GOV6" s="123"/>
      <c r="GOW6" s="123"/>
      <c r="GOX6" s="123"/>
      <c r="GOY6" s="123"/>
      <c r="GOZ6" s="123"/>
      <c r="GPA6" s="123"/>
      <c r="GPB6" s="123"/>
      <c r="GPC6" s="123"/>
      <c r="GPD6" s="123"/>
      <c r="GPE6" s="123"/>
      <c r="GPF6" s="123"/>
      <c r="GPG6" s="123"/>
      <c r="GPH6" s="123"/>
      <c r="GPI6" s="123"/>
      <c r="GPJ6" s="123"/>
      <c r="GPK6" s="123"/>
      <c r="GPL6" s="123"/>
      <c r="GPM6" s="123"/>
      <c r="GPN6" s="123"/>
      <c r="GPO6" s="123"/>
      <c r="GPP6" s="123"/>
      <c r="GPQ6" s="123"/>
      <c r="GPR6" s="123"/>
      <c r="GPS6" s="123"/>
      <c r="GPT6" s="123"/>
      <c r="GPU6" s="123"/>
      <c r="GPV6" s="123"/>
      <c r="GPW6" s="123"/>
      <c r="GPX6" s="123"/>
      <c r="GPY6" s="123"/>
      <c r="GPZ6" s="123"/>
      <c r="GQA6" s="123"/>
      <c r="GQB6" s="123"/>
      <c r="GQC6" s="123"/>
      <c r="GQD6" s="123"/>
      <c r="GQE6" s="123"/>
      <c r="GQF6" s="123"/>
      <c r="GQG6" s="123"/>
      <c r="GQH6" s="123"/>
      <c r="GQI6" s="123"/>
      <c r="GQJ6" s="123"/>
      <c r="GQK6" s="123"/>
      <c r="GQL6" s="123"/>
      <c r="GQM6" s="123"/>
      <c r="GQN6" s="123"/>
      <c r="GQO6" s="123"/>
      <c r="GQP6" s="123"/>
      <c r="GQQ6" s="123"/>
      <c r="GQR6" s="123"/>
      <c r="GQS6" s="123"/>
      <c r="GQT6" s="123"/>
      <c r="GQU6" s="123"/>
      <c r="GQV6" s="123"/>
      <c r="GQW6" s="123"/>
      <c r="GQX6" s="123"/>
      <c r="GQY6" s="123"/>
      <c r="GQZ6" s="123"/>
      <c r="GRA6" s="123"/>
      <c r="GRB6" s="123"/>
      <c r="GRC6" s="123"/>
      <c r="GRD6" s="123"/>
      <c r="GRE6" s="123"/>
      <c r="GRF6" s="123"/>
      <c r="GRG6" s="123"/>
      <c r="GRH6" s="123"/>
      <c r="GRI6" s="123"/>
      <c r="GRJ6" s="123"/>
      <c r="GRK6" s="123"/>
      <c r="GRL6" s="123"/>
      <c r="GRM6" s="123"/>
      <c r="GRN6" s="123"/>
      <c r="GRO6" s="123"/>
      <c r="GRP6" s="123"/>
      <c r="GRQ6" s="123"/>
      <c r="GRR6" s="123"/>
      <c r="GRS6" s="123"/>
      <c r="GRT6" s="123"/>
      <c r="GRU6" s="123"/>
      <c r="GRV6" s="123"/>
      <c r="GRW6" s="123"/>
      <c r="GRX6" s="123"/>
      <c r="GRY6" s="123"/>
      <c r="GRZ6" s="123"/>
      <c r="GSA6" s="123"/>
      <c r="GSB6" s="123"/>
      <c r="GSC6" s="123"/>
      <c r="GSD6" s="123"/>
      <c r="GSE6" s="123"/>
      <c r="GSF6" s="123"/>
      <c r="GSG6" s="123"/>
      <c r="GSH6" s="123"/>
      <c r="GSI6" s="123"/>
      <c r="GSJ6" s="123"/>
      <c r="GSK6" s="123"/>
      <c r="GSL6" s="123"/>
      <c r="GSM6" s="123"/>
      <c r="GSN6" s="123"/>
      <c r="GSO6" s="123"/>
      <c r="GSP6" s="123"/>
      <c r="GSQ6" s="123"/>
      <c r="GSR6" s="123"/>
      <c r="GSS6" s="123"/>
      <c r="GST6" s="123"/>
      <c r="GSU6" s="123"/>
      <c r="GSV6" s="123"/>
      <c r="GSW6" s="123"/>
      <c r="GSX6" s="123"/>
      <c r="GSY6" s="123"/>
      <c r="GSZ6" s="123"/>
      <c r="GTA6" s="123"/>
      <c r="GTB6" s="123"/>
      <c r="GTC6" s="123"/>
      <c r="GTD6" s="123"/>
      <c r="GTE6" s="123"/>
      <c r="GTF6" s="123"/>
      <c r="GTG6" s="123"/>
      <c r="GTH6" s="123"/>
      <c r="GTI6" s="123"/>
      <c r="GTJ6" s="123"/>
      <c r="GTK6" s="123"/>
      <c r="GTL6" s="123"/>
      <c r="GTM6" s="123"/>
      <c r="GTN6" s="123"/>
      <c r="GTO6" s="123"/>
      <c r="GTP6" s="123"/>
      <c r="GTQ6" s="123"/>
      <c r="GTR6" s="123"/>
      <c r="GTS6" s="123"/>
      <c r="GTT6" s="123"/>
      <c r="GTU6" s="123"/>
      <c r="GTV6" s="123"/>
      <c r="GTW6" s="123"/>
      <c r="GTX6" s="123"/>
      <c r="GTY6" s="123"/>
      <c r="GTZ6" s="123"/>
      <c r="GUA6" s="123"/>
      <c r="GUB6" s="123"/>
      <c r="GUC6" s="123"/>
      <c r="GUD6" s="123"/>
      <c r="GUE6" s="123"/>
      <c r="GUF6" s="123"/>
      <c r="GUG6" s="123"/>
      <c r="GUH6" s="123"/>
      <c r="GUI6" s="123"/>
      <c r="GUJ6" s="123"/>
      <c r="GUK6" s="123"/>
      <c r="GUL6" s="123"/>
      <c r="GUM6" s="123"/>
      <c r="GUN6" s="123"/>
      <c r="GUO6" s="123"/>
      <c r="GUP6" s="123"/>
      <c r="GUQ6" s="123"/>
      <c r="GUR6" s="123"/>
      <c r="GUS6" s="123"/>
      <c r="GUT6" s="123"/>
      <c r="GUU6" s="123"/>
      <c r="GUV6" s="123"/>
      <c r="GUW6" s="123"/>
      <c r="GUX6" s="123"/>
      <c r="GUY6" s="123"/>
      <c r="GUZ6" s="123"/>
      <c r="GVA6" s="123"/>
      <c r="GVB6" s="123"/>
      <c r="GVC6" s="123"/>
      <c r="GVD6" s="123"/>
      <c r="GVE6" s="123"/>
      <c r="GVF6" s="123"/>
      <c r="GVG6" s="123"/>
      <c r="GVH6" s="123"/>
      <c r="GVI6" s="123"/>
      <c r="GVJ6" s="123"/>
      <c r="GVK6" s="123"/>
      <c r="GVL6" s="123"/>
      <c r="GVM6" s="123"/>
      <c r="GVN6" s="123"/>
      <c r="GVO6" s="123"/>
      <c r="GVP6" s="123"/>
      <c r="GVQ6" s="123"/>
      <c r="GVR6" s="123"/>
      <c r="GVS6" s="123"/>
      <c r="GVT6" s="123"/>
      <c r="GVU6" s="123"/>
      <c r="GVV6" s="123"/>
      <c r="GVW6" s="123"/>
      <c r="GVX6" s="123"/>
      <c r="GVY6" s="123"/>
      <c r="GVZ6" s="123"/>
      <c r="GWA6" s="123"/>
      <c r="GWB6" s="123"/>
      <c r="GWC6" s="123"/>
      <c r="GWD6" s="123"/>
      <c r="GWE6" s="123"/>
      <c r="GWF6" s="123"/>
      <c r="GWG6" s="123"/>
      <c r="GWH6" s="123"/>
      <c r="GWI6" s="123"/>
      <c r="GWJ6" s="123"/>
      <c r="GWK6" s="123"/>
      <c r="GWL6" s="123"/>
      <c r="GWM6" s="123"/>
      <c r="GWN6" s="123"/>
      <c r="GWO6" s="123"/>
      <c r="GWP6" s="123"/>
      <c r="GWQ6" s="123"/>
      <c r="GWR6" s="123"/>
      <c r="GWS6" s="123"/>
      <c r="GWT6" s="123"/>
      <c r="GWU6" s="123"/>
      <c r="GWV6" s="123"/>
      <c r="GWW6" s="123"/>
      <c r="GWX6" s="123"/>
      <c r="GWY6" s="123"/>
      <c r="GWZ6" s="123"/>
      <c r="GXA6" s="123"/>
      <c r="GXB6" s="123"/>
      <c r="GXC6" s="123"/>
      <c r="GXD6" s="123"/>
      <c r="GXE6" s="123"/>
      <c r="GXF6" s="123"/>
      <c r="GXG6" s="123"/>
      <c r="GXH6" s="123"/>
      <c r="GXI6" s="123"/>
      <c r="GXJ6" s="123"/>
      <c r="GXK6" s="123"/>
      <c r="GXL6" s="123"/>
      <c r="GXM6" s="123"/>
      <c r="GXN6" s="123"/>
      <c r="GXO6" s="123"/>
      <c r="GXP6" s="123"/>
      <c r="GXQ6" s="123"/>
      <c r="GXR6" s="123"/>
      <c r="GXS6" s="123"/>
      <c r="GXT6" s="123"/>
      <c r="GXU6" s="123"/>
      <c r="GXV6" s="123"/>
      <c r="GXW6" s="123"/>
      <c r="GXX6" s="123"/>
      <c r="GXY6" s="123"/>
      <c r="GXZ6" s="123"/>
      <c r="GYA6" s="123"/>
      <c r="GYB6" s="123"/>
      <c r="GYC6" s="123"/>
      <c r="GYD6" s="123"/>
      <c r="GYE6" s="123"/>
      <c r="GYF6" s="123"/>
      <c r="GYG6" s="123"/>
      <c r="GYH6" s="123"/>
      <c r="GYI6" s="123"/>
      <c r="GYJ6" s="123"/>
      <c r="GYK6" s="123"/>
      <c r="GYL6" s="123"/>
      <c r="GYM6" s="123"/>
      <c r="GYN6" s="123"/>
      <c r="GYO6" s="123"/>
      <c r="GYP6" s="123"/>
      <c r="GYQ6" s="123"/>
      <c r="GYR6" s="123"/>
      <c r="GYS6" s="123"/>
      <c r="GYT6" s="123"/>
      <c r="GYU6" s="123"/>
      <c r="GYV6" s="123"/>
      <c r="GYW6" s="123"/>
      <c r="GYX6" s="123"/>
      <c r="GYY6" s="123"/>
      <c r="GYZ6" s="123"/>
      <c r="GZA6" s="123"/>
      <c r="GZB6" s="123"/>
      <c r="GZC6" s="123"/>
      <c r="GZD6" s="123"/>
      <c r="GZE6" s="123"/>
      <c r="GZF6" s="123"/>
      <c r="GZG6" s="123"/>
      <c r="GZH6" s="123"/>
      <c r="GZI6" s="123"/>
      <c r="GZJ6" s="123"/>
      <c r="GZK6" s="123"/>
      <c r="GZL6" s="123"/>
      <c r="GZM6" s="123"/>
      <c r="GZN6" s="123"/>
      <c r="GZO6" s="123"/>
      <c r="GZP6" s="123"/>
      <c r="GZQ6" s="123"/>
      <c r="GZR6" s="123"/>
      <c r="GZS6" s="123"/>
      <c r="GZT6" s="123"/>
      <c r="GZU6" s="123"/>
      <c r="GZV6" s="123"/>
      <c r="GZW6" s="123"/>
      <c r="GZX6" s="123"/>
      <c r="GZY6" s="123"/>
      <c r="GZZ6" s="123"/>
      <c r="HAA6" s="123"/>
      <c r="HAB6" s="123"/>
      <c r="HAC6" s="123"/>
      <c r="HAD6" s="123"/>
      <c r="HAE6" s="123"/>
      <c r="HAF6" s="123"/>
      <c r="HAG6" s="123"/>
      <c r="HAH6" s="123"/>
      <c r="HAI6" s="123"/>
      <c r="HAJ6" s="123"/>
      <c r="HAK6" s="123"/>
      <c r="HAL6" s="123"/>
      <c r="HAM6" s="123"/>
      <c r="HAN6" s="123"/>
      <c r="HAO6" s="123"/>
      <c r="HAP6" s="123"/>
      <c r="HAQ6" s="123"/>
      <c r="HAR6" s="123"/>
      <c r="HAS6" s="123"/>
      <c r="HAT6" s="123"/>
      <c r="HAU6" s="123"/>
      <c r="HAV6" s="123"/>
      <c r="HAW6" s="123"/>
      <c r="HAX6" s="123"/>
      <c r="HAY6" s="123"/>
      <c r="HAZ6" s="123"/>
      <c r="HBA6" s="123"/>
      <c r="HBB6" s="123"/>
      <c r="HBC6" s="123"/>
      <c r="HBD6" s="123"/>
      <c r="HBE6" s="123"/>
      <c r="HBF6" s="123"/>
      <c r="HBG6" s="123"/>
      <c r="HBH6" s="123"/>
      <c r="HBI6" s="123"/>
      <c r="HBJ6" s="123"/>
      <c r="HBK6" s="123"/>
      <c r="HBL6" s="123"/>
      <c r="HBM6" s="123"/>
      <c r="HBN6" s="123"/>
      <c r="HBO6" s="123"/>
      <c r="HBP6" s="123"/>
      <c r="HBQ6" s="123"/>
      <c r="HBR6" s="123"/>
      <c r="HBS6" s="123"/>
      <c r="HBT6" s="123"/>
      <c r="HBU6" s="123"/>
      <c r="HBV6" s="123"/>
      <c r="HBW6" s="123"/>
      <c r="HBX6" s="123"/>
      <c r="HBY6" s="123"/>
      <c r="HBZ6" s="123"/>
      <c r="HCA6" s="123"/>
      <c r="HCB6" s="123"/>
      <c r="HCC6" s="123"/>
      <c r="HCD6" s="123"/>
      <c r="HCE6" s="123"/>
      <c r="HCF6" s="123"/>
      <c r="HCG6" s="123"/>
      <c r="HCH6" s="123"/>
      <c r="HCI6" s="123"/>
      <c r="HCJ6" s="123"/>
      <c r="HCK6" s="123"/>
      <c r="HCL6" s="123"/>
      <c r="HCM6" s="123"/>
      <c r="HCN6" s="123"/>
      <c r="HCO6" s="123"/>
      <c r="HCP6" s="123"/>
      <c r="HCQ6" s="123"/>
      <c r="HCR6" s="123"/>
      <c r="HCS6" s="123"/>
      <c r="HCT6" s="123"/>
      <c r="HCU6" s="123"/>
      <c r="HCV6" s="123"/>
      <c r="HCW6" s="123"/>
      <c r="HCX6" s="123"/>
      <c r="HCY6" s="123"/>
      <c r="HCZ6" s="123"/>
      <c r="HDA6" s="123"/>
      <c r="HDB6" s="123"/>
      <c r="HDC6" s="123"/>
      <c r="HDD6" s="123"/>
      <c r="HDE6" s="123"/>
      <c r="HDF6" s="123"/>
      <c r="HDG6" s="123"/>
      <c r="HDH6" s="123"/>
      <c r="HDI6" s="123"/>
      <c r="HDJ6" s="123"/>
      <c r="HDK6" s="123"/>
      <c r="HDL6" s="123"/>
      <c r="HDM6" s="123"/>
      <c r="HDN6" s="123"/>
      <c r="HDO6" s="123"/>
      <c r="HDP6" s="123"/>
      <c r="HDQ6" s="123"/>
      <c r="HDR6" s="123"/>
      <c r="HDS6" s="123"/>
      <c r="HDT6" s="123"/>
      <c r="HDU6" s="123"/>
      <c r="HDV6" s="123"/>
      <c r="HDW6" s="123"/>
      <c r="HDX6" s="123"/>
      <c r="HDY6" s="123"/>
      <c r="HDZ6" s="123"/>
      <c r="HEA6" s="123"/>
      <c r="HEB6" s="123"/>
      <c r="HEC6" s="123"/>
      <c r="HED6" s="123"/>
      <c r="HEE6" s="123"/>
      <c r="HEF6" s="123"/>
      <c r="HEG6" s="123"/>
      <c r="HEH6" s="123"/>
      <c r="HEI6" s="123"/>
      <c r="HEJ6" s="123"/>
      <c r="HEK6" s="123"/>
      <c r="HEL6" s="123"/>
      <c r="HEM6" s="123"/>
      <c r="HEN6" s="123"/>
      <c r="HEO6" s="123"/>
      <c r="HEP6" s="123"/>
      <c r="HEQ6" s="123"/>
      <c r="HER6" s="123"/>
      <c r="HES6" s="123"/>
      <c r="HET6" s="123"/>
      <c r="HEU6" s="123"/>
      <c r="HEV6" s="123"/>
      <c r="HEW6" s="123"/>
      <c r="HEX6" s="123"/>
      <c r="HEY6" s="123"/>
      <c r="HEZ6" s="123"/>
      <c r="HFA6" s="123"/>
      <c r="HFB6" s="123"/>
      <c r="HFC6" s="123"/>
      <c r="HFD6" s="123"/>
      <c r="HFE6" s="123"/>
      <c r="HFF6" s="123"/>
      <c r="HFG6" s="123"/>
      <c r="HFH6" s="123"/>
      <c r="HFI6" s="123"/>
      <c r="HFJ6" s="123"/>
      <c r="HFK6" s="123"/>
      <c r="HFL6" s="123"/>
      <c r="HFM6" s="123"/>
      <c r="HFN6" s="123"/>
      <c r="HFO6" s="123"/>
      <c r="HFP6" s="123"/>
      <c r="HFQ6" s="123"/>
      <c r="HFR6" s="123"/>
      <c r="HFS6" s="123"/>
      <c r="HFT6" s="123"/>
      <c r="HFU6" s="123"/>
      <c r="HFV6" s="123"/>
      <c r="HFW6" s="123"/>
      <c r="HFX6" s="123"/>
      <c r="HFY6" s="123"/>
      <c r="HFZ6" s="123"/>
      <c r="HGA6" s="123"/>
      <c r="HGB6" s="123"/>
      <c r="HGC6" s="123"/>
      <c r="HGD6" s="123"/>
      <c r="HGE6" s="123"/>
      <c r="HGF6" s="123"/>
      <c r="HGG6" s="123"/>
      <c r="HGH6" s="123"/>
      <c r="HGI6" s="123"/>
      <c r="HGJ6" s="123"/>
      <c r="HGK6" s="123"/>
      <c r="HGL6" s="123"/>
      <c r="HGM6" s="123"/>
      <c r="HGN6" s="123"/>
      <c r="HGO6" s="123"/>
      <c r="HGP6" s="123"/>
      <c r="HGQ6" s="123"/>
      <c r="HGR6" s="123"/>
      <c r="HGS6" s="123"/>
      <c r="HGT6" s="123"/>
      <c r="HGU6" s="123"/>
      <c r="HGV6" s="123"/>
      <c r="HGW6" s="123"/>
      <c r="HGX6" s="123"/>
      <c r="HGY6" s="123"/>
      <c r="HGZ6" s="123"/>
      <c r="HHA6" s="123"/>
      <c r="HHB6" s="123"/>
      <c r="HHC6" s="123"/>
      <c r="HHD6" s="123"/>
      <c r="HHE6" s="123"/>
      <c r="HHF6" s="123"/>
      <c r="HHG6" s="123"/>
      <c r="HHH6" s="123"/>
      <c r="HHI6" s="123"/>
      <c r="HHJ6" s="123"/>
      <c r="HHK6" s="123"/>
      <c r="HHL6" s="123"/>
      <c r="HHM6" s="123"/>
      <c r="HHN6" s="123"/>
      <c r="HHO6" s="123"/>
      <c r="HHP6" s="123"/>
      <c r="HHQ6" s="123"/>
      <c r="HHR6" s="123"/>
      <c r="HHS6" s="123"/>
      <c r="HHT6" s="123"/>
      <c r="HHU6" s="123"/>
      <c r="HHV6" s="123"/>
      <c r="HHW6" s="123"/>
      <c r="HHX6" s="123"/>
      <c r="HHY6" s="123"/>
      <c r="HHZ6" s="123"/>
      <c r="HIA6" s="123"/>
      <c r="HIB6" s="123"/>
      <c r="HIC6" s="123"/>
      <c r="HID6" s="123"/>
      <c r="HIE6" s="123"/>
      <c r="HIF6" s="123"/>
      <c r="HIG6" s="123"/>
      <c r="HIH6" s="123"/>
      <c r="HII6" s="123"/>
      <c r="HIJ6" s="123"/>
      <c r="HIK6" s="123"/>
      <c r="HIL6" s="123"/>
      <c r="HIM6" s="123"/>
      <c r="HIN6" s="123"/>
      <c r="HIO6" s="123"/>
      <c r="HIP6" s="123"/>
      <c r="HIQ6" s="123"/>
      <c r="HIR6" s="123"/>
      <c r="HIS6" s="123"/>
      <c r="HIT6" s="123"/>
      <c r="HIU6" s="123"/>
      <c r="HIV6" s="123"/>
      <c r="HIW6" s="123"/>
      <c r="HIX6" s="123"/>
      <c r="HIY6" s="123"/>
      <c r="HIZ6" s="123"/>
      <c r="HJA6" s="123"/>
      <c r="HJB6" s="123"/>
      <c r="HJC6" s="123"/>
      <c r="HJD6" s="123"/>
      <c r="HJE6" s="123"/>
      <c r="HJF6" s="123"/>
      <c r="HJG6" s="123"/>
      <c r="HJH6" s="123"/>
      <c r="HJI6" s="123"/>
      <c r="HJJ6" s="123"/>
      <c r="HJK6" s="123"/>
      <c r="HJL6" s="123"/>
      <c r="HJM6" s="123"/>
      <c r="HJN6" s="123"/>
      <c r="HJO6" s="123"/>
      <c r="HJP6" s="123"/>
      <c r="HJQ6" s="123"/>
      <c r="HJR6" s="123"/>
      <c r="HJS6" s="123"/>
      <c r="HJT6" s="123"/>
      <c r="HJU6" s="123"/>
      <c r="HJV6" s="123"/>
      <c r="HJW6" s="123"/>
      <c r="HJX6" s="123"/>
      <c r="HJY6" s="123"/>
      <c r="HJZ6" s="123"/>
      <c r="HKA6" s="123"/>
      <c r="HKB6" s="123"/>
      <c r="HKC6" s="123"/>
      <c r="HKD6" s="123"/>
      <c r="HKE6" s="123"/>
      <c r="HKF6" s="123"/>
      <c r="HKG6" s="123"/>
      <c r="HKH6" s="123"/>
      <c r="HKI6" s="123"/>
      <c r="HKJ6" s="123"/>
      <c r="HKK6" s="123"/>
      <c r="HKL6" s="123"/>
      <c r="HKM6" s="123"/>
      <c r="HKN6" s="123"/>
      <c r="HKO6" s="123"/>
      <c r="HKP6" s="123"/>
      <c r="HKQ6" s="123"/>
      <c r="HKR6" s="123"/>
      <c r="HKS6" s="123"/>
      <c r="HKT6" s="123"/>
      <c r="HKU6" s="123"/>
      <c r="HKV6" s="123"/>
      <c r="HKW6" s="123"/>
      <c r="HKX6" s="123"/>
      <c r="HKY6" s="123"/>
      <c r="HKZ6" s="123"/>
      <c r="HLA6" s="123"/>
      <c r="HLB6" s="123"/>
      <c r="HLC6" s="123"/>
      <c r="HLD6" s="123"/>
      <c r="HLE6" s="123"/>
      <c r="HLF6" s="123"/>
      <c r="HLG6" s="123"/>
      <c r="HLH6" s="123"/>
      <c r="HLI6" s="123"/>
      <c r="HLJ6" s="123"/>
      <c r="HLK6" s="123"/>
      <c r="HLL6" s="123"/>
      <c r="HLM6" s="123"/>
      <c r="HLN6" s="123"/>
      <c r="HLO6" s="123"/>
      <c r="HLP6" s="123"/>
      <c r="HLQ6" s="123"/>
      <c r="HLR6" s="123"/>
      <c r="HLS6" s="123"/>
      <c r="HLT6" s="123"/>
      <c r="HLU6" s="123"/>
      <c r="HLV6" s="123"/>
      <c r="HLW6" s="123"/>
      <c r="HLX6" s="123"/>
      <c r="HLY6" s="123"/>
      <c r="HLZ6" s="123"/>
      <c r="HMA6" s="123"/>
      <c r="HMB6" s="123"/>
      <c r="HMC6" s="123"/>
      <c r="HMD6" s="123"/>
      <c r="HME6" s="123"/>
      <c r="HMF6" s="123"/>
      <c r="HMG6" s="123"/>
      <c r="HMH6" s="123"/>
      <c r="HMI6" s="123"/>
      <c r="HMJ6" s="123"/>
      <c r="HMK6" s="123"/>
      <c r="HML6" s="123"/>
      <c r="HMM6" s="123"/>
      <c r="HMN6" s="123"/>
      <c r="HMO6" s="123"/>
      <c r="HMP6" s="123"/>
      <c r="HMQ6" s="123"/>
      <c r="HMR6" s="123"/>
      <c r="HMS6" s="123"/>
      <c r="HMT6" s="123"/>
      <c r="HMU6" s="123"/>
      <c r="HMV6" s="123"/>
      <c r="HMW6" s="123"/>
      <c r="HMX6" s="123"/>
      <c r="HMY6" s="123"/>
      <c r="HMZ6" s="123"/>
      <c r="HNA6" s="123"/>
      <c r="HNB6" s="123"/>
      <c r="HNC6" s="123"/>
      <c r="HND6" s="123"/>
      <c r="HNE6" s="123"/>
      <c r="HNF6" s="123"/>
      <c r="HNG6" s="123"/>
      <c r="HNH6" s="123"/>
      <c r="HNI6" s="123"/>
      <c r="HNJ6" s="123"/>
      <c r="HNK6" s="123"/>
      <c r="HNL6" s="123"/>
      <c r="HNM6" s="123"/>
      <c r="HNN6" s="123"/>
      <c r="HNO6" s="123"/>
      <c r="HNP6" s="123"/>
      <c r="HNQ6" s="123"/>
      <c r="HNR6" s="123"/>
      <c r="HNS6" s="123"/>
      <c r="HNT6" s="123"/>
      <c r="HNU6" s="123"/>
      <c r="HNV6" s="123"/>
      <c r="HNW6" s="123"/>
      <c r="HNX6" s="123"/>
      <c r="HNY6" s="123"/>
      <c r="HNZ6" s="123"/>
      <c r="HOA6" s="123"/>
      <c r="HOB6" s="123"/>
      <c r="HOC6" s="123"/>
      <c r="HOD6" s="123"/>
      <c r="HOE6" s="123"/>
      <c r="HOF6" s="123"/>
      <c r="HOG6" s="123"/>
      <c r="HOH6" s="123"/>
      <c r="HOI6" s="123"/>
      <c r="HOJ6" s="123"/>
      <c r="HOK6" s="123"/>
      <c r="HOL6" s="123"/>
      <c r="HOM6" s="123"/>
      <c r="HON6" s="123"/>
      <c r="HOO6" s="123"/>
      <c r="HOP6" s="123"/>
      <c r="HOQ6" s="123"/>
      <c r="HOR6" s="123"/>
      <c r="HOS6" s="123"/>
      <c r="HOT6" s="123"/>
      <c r="HOU6" s="123"/>
      <c r="HOV6" s="123"/>
      <c r="HOW6" s="123"/>
      <c r="HOX6" s="123"/>
      <c r="HOY6" s="123"/>
      <c r="HOZ6" s="123"/>
      <c r="HPA6" s="123"/>
      <c r="HPB6" s="123"/>
      <c r="HPC6" s="123"/>
      <c r="HPD6" s="123"/>
      <c r="HPE6" s="123"/>
      <c r="HPF6" s="123"/>
      <c r="HPG6" s="123"/>
      <c r="HPH6" s="123"/>
      <c r="HPI6" s="123"/>
      <c r="HPJ6" s="123"/>
      <c r="HPK6" s="123"/>
      <c r="HPL6" s="123"/>
      <c r="HPM6" s="123"/>
      <c r="HPN6" s="123"/>
      <c r="HPO6" s="123"/>
      <c r="HPP6" s="123"/>
      <c r="HPQ6" s="123"/>
      <c r="HPR6" s="123"/>
      <c r="HPS6" s="123"/>
      <c r="HPT6" s="123"/>
      <c r="HPU6" s="123"/>
      <c r="HPV6" s="123"/>
      <c r="HPW6" s="123"/>
      <c r="HPX6" s="123"/>
      <c r="HPY6" s="123"/>
      <c r="HPZ6" s="123"/>
      <c r="HQA6" s="123"/>
      <c r="HQB6" s="123"/>
      <c r="HQC6" s="123"/>
      <c r="HQD6" s="123"/>
      <c r="HQE6" s="123"/>
      <c r="HQF6" s="123"/>
      <c r="HQG6" s="123"/>
      <c r="HQH6" s="123"/>
      <c r="HQI6" s="123"/>
      <c r="HQJ6" s="123"/>
      <c r="HQK6" s="123"/>
      <c r="HQL6" s="123"/>
      <c r="HQM6" s="123"/>
      <c r="HQN6" s="123"/>
      <c r="HQO6" s="123"/>
      <c r="HQP6" s="123"/>
      <c r="HQQ6" s="123"/>
      <c r="HQR6" s="123"/>
      <c r="HQS6" s="123"/>
      <c r="HQT6" s="123"/>
      <c r="HQU6" s="123"/>
      <c r="HQV6" s="123"/>
      <c r="HQW6" s="123"/>
      <c r="HQX6" s="123"/>
      <c r="HQY6" s="123"/>
      <c r="HQZ6" s="123"/>
      <c r="HRA6" s="123"/>
      <c r="HRB6" s="123"/>
      <c r="HRC6" s="123"/>
      <c r="HRD6" s="123"/>
      <c r="HRE6" s="123"/>
      <c r="HRF6" s="123"/>
      <c r="HRG6" s="123"/>
      <c r="HRH6" s="123"/>
      <c r="HRI6" s="123"/>
      <c r="HRJ6" s="123"/>
      <c r="HRK6" s="123"/>
      <c r="HRL6" s="123"/>
      <c r="HRM6" s="123"/>
      <c r="HRN6" s="123"/>
      <c r="HRO6" s="123"/>
      <c r="HRP6" s="123"/>
      <c r="HRQ6" s="123"/>
      <c r="HRR6" s="123"/>
      <c r="HRS6" s="123"/>
      <c r="HRT6" s="123"/>
      <c r="HRU6" s="123"/>
      <c r="HRV6" s="123"/>
      <c r="HRW6" s="123"/>
      <c r="HRX6" s="123"/>
      <c r="HRY6" s="123"/>
      <c r="HRZ6" s="123"/>
      <c r="HSA6" s="123"/>
      <c r="HSB6" s="123"/>
      <c r="HSC6" s="123"/>
      <c r="HSD6" s="123"/>
      <c r="HSE6" s="123"/>
      <c r="HSF6" s="123"/>
      <c r="HSG6" s="123"/>
      <c r="HSH6" s="123"/>
      <c r="HSI6" s="123"/>
      <c r="HSJ6" s="123"/>
      <c r="HSK6" s="123"/>
      <c r="HSL6" s="123"/>
      <c r="HSM6" s="123"/>
      <c r="HSN6" s="123"/>
      <c r="HSO6" s="123"/>
      <c r="HSP6" s="123"/>
      <c r="HSQ6" s="123"/>
      <c r="HSR6" s="123"/>
      <c r="HSS6" s="123"/>
      <c r="HST6" s="123"/>
      <c r="HSU6" s="123"/>
      <c r="HSV6" s="123"/>
      <c r="HSW6" s="123"/>
      <c r="HSX6" s="123"/>
      <c r="HSY6" s="123"/>
      <c r="HSZ6" s="123"/>
      <c r="HTA6" s="123"/>
      <c r="HTB6" s="123"/>
      <c r="HTC6" s="123"/>
      <c r="HTD6" s="123"/>
      <c r="HTE6" s="123"/>
      <c r="HTF6" s="123"/>
      <c r="HTG6" s="123"/>
      <c r="HTH6" s="123"/>
      <c r="HTI6" s="123"/>
      <c r="HTJ6" s="123"/>
      <c r="HTK6" s="123"/>
      <c r="HTL6" s="123"/>
      <c r="HTM6" s="123"/>
      <c r="HTN6" s="123"/>
      <c r="HTO6" s="123"/>
      <c r="HTP6" s="123"/>
      <c r="HTQ6" s="123"/>
      <c r="HTR6" s="123"/>
      <c r="HTS6" s="123"/>
      <c r="HTT6" s="123"/>
      <c r="HTU6" s="123"/>
      <c r="HTV6" s="123"/>
      <c r="HTW6" s="123"/>
      <c r="HTX6" s="123"/>
      <c r="HTY6" s="123"/>
      <c r="HTZ6" s="123"/>
      <c r="HUA6" s="123"/>
      <c r="HUB6" s="123"/>
      <c r="HUC6" s="123"/>
      <c r="HUD6" s="123"/>
      <c r="HUE6" s="123"/>
      <c r="HUF6" s="123"/>
      <c r="HUG6" s="123"/>
      <c r="HUH6" s="123"/>
      <c r="HUI6" s="123"/>
      <c r="HUJ6" s="123"/>
      <c r="HUK6" s="123"/>
      <c r="HUL6" s="123"/>
      <c r="HUM6" s="123"/>
      <c r="HUN6" s="123"/>
      <c r="HUO6" s="123"/>
      <c r="HUP6" s="123"/>
      <c r="HUQ6" s="123"/>
      <c r="HUR6" s="123"/>
      <c r="HUS6" s="123"/>
      <c r="HUT6" s="123"/>
      <c r="HUU6" s="123"/>
      <c r="HUV6" s="123"/>
      <c r="HUW6" s="123"/>
      <c r="HUX6" s="123"/>
      <c r="HUY6" s="123"/>
      <c r="HUZ6" s="123"/>
      <c r="HVA6" s="123"/>
      <c r="HVB6" s="123"/>
      <c r="HVC6" s="123"/>
      <c r="HVD6" s="123"/>
      <c r="HVE6" s="123"/>
      <c r="HVF6" s="123"/>
      <c r="HVG6" s="123"/>
      <c r="HVH6" s="123"/>
      <c r="HVI6" s="123"/>
      <c r="HVJ6" s="123"/>
      <c r="HVK6" s="123"/>
      <c r="HVL6" s="123"/>
      <c r="HVM6" s="123"/>
      <c r="HVN6" s="123"/>
      <c r="HVO6" s="123"/>
      <c r="HVP6" s="123"/>
      <c r="HVQ6" s="123"/>
      <c r="HVR6" s="123"/>
      <c r="HVS6" s="123"/>
      <c r="HVT6" s="123"/>
      <c r="HVU6" s="123"/>
      <c r="HVV6" s="123"/>
      <c r="HVW6" s="123"/>
      <c r="HVX6" s="123"/>
      <c r="HVY6" s="123"/>
      <c r="HVZ6" s="123"/>
      <c r="HWA6" s="123"/>
      <c r="HWB6" s="123"/>
      <c r="HWC6" s="123"/>
      <c r="HWD6" s="123"/>
      <c r="HWE6" s="123"/>
      <c r="HWF6" s="123"/>
      <c r="HWG6" s="123"/>
      <c r="HWH6" s="123"/>
      <c r="HWI6" s="123"/>
      <c r="HWJ6" s="123"/>
      <c r="HWK6" s="123"/>
      <c r="HWL6" s="123"/>
      <c r="HWM6" s="123"/>
      <c r="HWN6" s="123"/>
      <c r="HWO6" s="123"/>
      <c r="HWP6" s="123"/>
      <c r="HWQ6" s="123"/>
      <c r="HWR6" s="123"/>
      <c r="HWS6" s="123"/>
      <c r="HWT6" s="123"/>
      <c r="HWU6" s="123"/>
      <c r="HWV6" s="123"/>
      <c r="HWW6" s="123"/>
      <c r="HWX6" s="123"/>
      <c r="HWY6" s="123"/>
      <c r="HWZ6" s="123"/>
      <c r="HXA6" s="123"/>
      <c r="HXB6" s="123"/>
      <c r="HXC6" s="123"/>
      <c r="HXD6" s="123"/>
      <c r="HXE6" s="123"/>
      <c r="HXF6" s="123"/>
      <c r="HXG6" s="123"/>
      <c r="HXH6" s="123"/>
      <c r="HXI6" s="123"/>
      <c r="HXJ6" s="123"/>
      <c r="HXK6" s="123"/>
      <c r="HXL6" s="123"/>
      <c r="HXM6" s="123"/>
      <c r="HXN6" s="123"/>
      <c r="HXO6" s="123"/>
      <c r="HXP6" s="123"/>
      <c r="HXQ6" s="123"/>
      <c r="HXR6" s="123"/>
      <c r="HXS6" s="123"/>
      <c r="HXT6" s="123"/>
      <c r="HXU6" s="123"/>
      <c r="HXV6" s="123"/>
      <c r="HXW6" s="123"/>
      <c r="HXX6" s="123"/>
      <c r="HXY6" s="123"/>
      <c r="HXZ6" s="123"/>
      <c r="HYA6" s="123"/>
      <c r="HYB6" s="123"/>
      <c r="HYC6" s="123"/>
      <c r="HYD6" s="123"/>
      <c r="HYE6" s="123"/>
      <c r="HYF6" s="123"/>
      <c r="HYG6" s="123"/>
      <c r="HYH6" s="123"/>
      <c r="HYI6" s="123"/>
      <c r="HYJ6" s="123"/>
      <c r="HYK6" s="123"/>
      <c r="HYL6" s="123"/>
      <c r="HYM6" s="123"/>
      <c r="HYN6" s="123"/>
      <c r="HYO6" s="123"/>
      <c r="HYP6" s="123"/>
      <c r="HYQ6" s="123"/>
      <c r="HYR6" s="123"/>
      <c r="HYS6" s="123"/>
      <c r="HYT6" s="123"/>
      <c r="HYU6" s="123"/>
      <c r="HYV6" s="123"/>
      <c r="HYW6" s="123"/>
      <c r="HYX6" s="123"/>
      <c r="HYY6" s="123"/>
      <c r="HYZ6" s="123"/>
      <c r="HZA6" s="123"/>
      <c r="HZB6" s="123"/>
      <c r="HZC6" s="123"/>
      <c r="HZD6" s="123"/>
      <c r="HZE6" s="123"/>
      <c r="HZF6" s="123"/>
      <c r="HZG6" s="123"/>
      <c r="HZH6" s="123"/>
      <c r="HZI6" s="123"/>
      <c r="HZJ6" s="123"/>
      <c r="HZK6" s="123"/>
      <c r="HZL6" s="123"/>
      <c r="HZM6" s="123"/>
      <c r="HZN6" s="123"/>
      <c r="HZO6" s="123"/>
      <c r="HZP6" s="123"/>
      <c r="HZQ6" s="123"/>
      <c r="HZR6" s="123"/>
      <c r="HZS6" s="123"/>
      <c r="HZT6" s="123"/>
      <c r="HZU6" s="123"/>
      <c r="HZV6" s="123"/>
      <c r="HZW6" s="123"/>
      <c r="HZX6" s="123"/>
      <c r="HZY6" s="123"/>
      <c r="HZZ6" s="123"/>
      <c r="IAA6" s="123"/>
      <c r="IAB6" s="123"/>
      <c r="IAC6" s="123"/>
      <c r="IAD6" s="123"/>
      <c r="IAE6" s="123"/>
      <c r="IAF6" s="123"/>
      <c r="IAG6" s="123"/>
      <c r="IAH6" s="123"/>
      <c r="IAI6" s="123"/>
      <c r="IAJ6" s="123"/>
      <c r="IAK6" s="123"/>
      <c r="IAL6" s="123"/>
      <c r="IAM6" s="123"/>
      <c r="IAN6" s="123"/>
      <c r="IAO6" s="123"/>
      <c r="IAP6" s="123"/>
      <c r="IAQ6" s="123"/>
      <c r="IAR6" s="123"/>
      <c r="IAS6" s="123"/>
      <c r="IAT6" s="123"/>
      <c r="IAU6" s="123"/>
      <c r="IAV6" s="123"/>
      <c r="IAW6" s="123"/>
      <c r="IAX6" s="123"/>
      <c r="IAY6" s="123"/>
      <c r="IAZ6" s="123"/>
      <c r="IBA6" s="123"/>
      <c r="IBB6" s="123"/>
      <c r="IBC6" s="123"/>
      <c r="IBD6" s="123"/>
      <c r="IBE6" s="123"/>
      <c r="IBF6" s="123"/>
      <c r="IBG6" s="123"/>
      <c r="IBH6" s="123"/>
      <c r="IBI6" s="123"/>
      <c r="IBJ6" s="123"/>
      <c r="IBK6" s="123"/>
      <c r="IBL6" s="123"/>
      <c r="IBM6" s="123"/>
      <c r="IBN6" s="123"/>
      <c r="IBO6" s="123"/>
      <c r="IBP6" s="123"/>
      <c r="IBQ6" s="123"/>
      <c r="IBR6" s="123"/>
      <c r="IBS6" s="123"/>
      <c r="IBT6" s="123"/>
      <c r="IBU6" s="123"/>
      <c r="IBV6" s="123"/>
      <c r="IBW6" s="123"/>
      <c r="IBX6" s="123"/>
      <c r="IBY6" s="123"/>
      <c r="IBZ6" s="123"/>
      <c r="ICA6" s="123"/>
      <c r="ICB6" s="123"/>
      <c r="ICC6" s="123"/>
      <c r="ICD6" s="123"/>
      <c r="ICE6" s="123"/>
      <c r="ICF6" s="123"/>
      <c r="ICG6" s="123"/>
      <c r="ICH6" s="123"/>
      <c r="ICI6" s="123"/>
      <c r="ICJ6" s="123"/>
      <c r="ICK6" s="123"/>
      <c r="ICL6" s="123"/>
      <c r="ICM6" s="123"/>
      <c r="ICN6" s="123"/>
      <c r="ICO6" s="123"/>
      <c r="ICP6" s="123"/>
      <c r="ICQ6" s="123"/>
      <c r="ICR6" s="123"/>
      <c r="ICS6" s="123"/>
      <c r="ICT6" s="123"/>
      <c r="ICU6" s="123"/>
      <c r="ICV6" s="123"/>
      <c r="ICW6" s="123"/>
      <c r="ICX6" s="123"/>
      <c r="ICY6" s="123"/>
      <c r="ICZ6" s="123"/>
      <c r="IDA6" s="123"/>
      <c r="IDB6" s="123"/>
      <c r="IDC6" s="123"/>
      <c r="IDD6" s="123"/>
      <c r="IDE6" s="123"/>
      <c r="IDF6" s="123"/>
      <c r="IDG6" s="123"/>
      <c r="IDH6" s="123"/>
      <c r="IDI6" s="123"/>
      <c r="IDJ6" s="123"/>
      <c r="IDK6" s="123"/>
      <c r="IDL6" s="123"/>
      <c r="IDM6" s="123"/>
      <c r="IDN6" s="123"/>
      <c r="IDO6" s="123"/>
      <c r="IDP6" s="123"/>
      <c r="IDQ6" s="123"/>
      <c r="IDR6" s="123"/>
      <c r="IDS6" s="123"/>
      <c r="IDT6" s="123"/>
      <c r="IDU6" s="123"/>
      <c r="IDV6" s="123"/>
      <c r="IDW6" s="123"/>
      <c r="IDX6" s="123"/>
      <c r="IDY6" s="123"/>
      <c r="IDZ6" s="123"/>
      <c r="IEA6" s="123"/>
      <c r="IEB6" s="123"/>
      <c r="IEC6" s="123"/>
      <c r="IED6" s="123"/>
      <c r="IEE6" s="123"/>
      <c r="IEF6" s="123"/>
      <c r="IEG6" s="123"/>
      <c r="IEH6" s="123"/>
      <c r="IEI6" s="123"/>
      <c r="IEJ6" s="123"/>
      <c r="IEK6" s="123"/>
      <c r="IEL6" s="123"/>
      <c r="IEM6" s="123"/>
      <c r="IEN6" s="123"/>
      <c r="IEO6" s="123"/>
      <c r="IEP6" s="123"/>
      <c r="IEQ6" s="123"/>
      <c r="IER6" s="123"/>
      <c r="IES6" s="123"/>
      <c r="IET6" s="123"/>
      <c r="IEU6" s="123"/>
      <c r="IEV6" s="123"/>
      <c r="IEW6" s="123"/>
      <c r="IEX6" s="123"/>
      <c r="IEY6" s="123"/>
      <c r="IEZ6" s="123"/>
      <c r="IFA6" s="123"/>
      <c r="IFB6" s="123"/>
      <c r="IFC6" s="123"/>
      <c r="IFD6" s="123"/>
      <c r="IFE6" s="123"/>
      <c r="IFF6" s="123"/>
      <c r="IFG6" s="123"/>
      <c r="IFH6" s="123"/>
      <c r="IFI6" s="123"/>
      <c r="IFJ6" s="123"/>
      <c r="IFK6" s="123"/>
      <c r="IFL6" s="123"/>
      <c r="IFM6" s="123"/>
      <c r="IFN6" s="123"/>
      <c r="IFO6" s="123"/>
      <c r="IFP6" s="123"/>
      <c r="IFQ6" s="123"/>
      <c r="IFR6" s="123"/>
      <c r="IFS6" s="123"/>
      <c r="IFT6" s="123"/>
      <c r="IFU6" s="123"/>
      <c r="IFV6" s="123"/>
      <c r="IFW6" s="123"/>
      <c r="IFX6" s="123"/>
      <c r="IFY6" s="123"/>
      <c r="IFZ6" s="123"/>
      <c r="IGA6" s="123"/>
      <c r="IGB6" s="123"/>
      <c r="IGC6" s="123"/>
      <c r="IGD6" s="123"/>
      <c r="IGE6" s="123"/>
      <c r="IGF6" s="123"/>
      <c r="IGG6" s="123"/>
      <c r="IGH6" s="123"/>
      <c r="IGI6" s="123"/>
      <c r="IGJ6" s="123"/>
      <c r="IGK6" s="123"/>
      <c r="IGL6" s="123"/>
      <c r="IGM6" s="123"/>
      <c r="IGN6" s="123"/>
      <c r="IGO6" s="123"/>
      <c r="IGP6" s="123"/>
      <c r="IGQ6" s="123"/>
      <c r="IGR6" s="123"/>
      <c r="IGS6" s="123"/>
      <c r="IGT6" s="123"/>
      <c r="IGU6" s="123"/>
      <c r="IGV6" s="123"/>
      <c r="IGW6" s="123"/>
      <c r="IGX6" s="123"/>
      <c r="IGY6" s="123"/>
      <c r="IGZ6" s="123"/>
      <c r="IHA6" s="123"/>
      <c r="IHB6" s="123"/>
      <c r="IHC6" s="123"/>
      <c r="IHD6" s="123"/>
      <c r="IHE6" s="123"/>
      <c r="IHF6" s="123"/>
      <c r="IHG6" s="123"/>
      <c r="IHH6" s="123"/>
      <c r="IHI6" s="123"/>
      <c r="IHJ6" s="123"/>
      <c r="IHK6" s="123"/>
      <c r="IHL6" s="123"/>
      <c r="IHM6" s="123"/>
      <c r="IHN6" s="123"/>
      <c r="IHO6" s="123"/>
      <c r="IHP6" s="123"/>
      <c r="IHQ6" s="123"/>
      <c r="IHR6" s="123"/>
      <c r="IHS6" s="123"/>
      <c r="IHT6" s="123"/>
      <c r="IHU6" s="123"/>
      <c r="IHV6" s="123"/>
      <c r="IHW6" s="123"/>
      <c r="IHX6" s="123"/>
      <c r="IHY6" s="123"/>
      <c r="IHZ6" s="123"/>
      <c r="IIA6" s="123"/>
      <c r="IIB6" s="123"/>
      <c r="IIC6" s="123"/>
      <c r="IID6" s="123"/>
      <c r="IIE6" s="123"/>
      <c r="IIF6" s="123"/>
      <c r="IIG6" s="123"/>
      <c r="IIH6" s="123"/>
      <c r="III6" s="123"/>
      <c r="IIJ6" s="123"/>
      <c r="IIK6" s="123"/>
      <c r="IIL6" s="123"/>
      <c r="IIM6" s="123"/>
      <c r="IIN6" s="123"/>
      <c r="IIO6" s="123"/>
      <c r="IIP6" s="123"/>
      <c r="IIQ6" s="123"/>
      <c r="IIR6" s="123"/>
      <c r="IIS6" s="123"/>
      <c r="IIT6" s="123"/>
      <c r="IIU6" s="123"/>
      <c r="IIV6" s="123"/>
      <c r="IIW6" s="123"/>
      <c r="IIX6" s="123"/>
      <c r="IIY6" s="123"/>
      <c r="IIZ6" s="123"/>
      <c r="IJA6" s="123"/>
      <c r="IJB6" s="123"/>
      <c r="IJC6" s="123"/>
      <c r="IJD6" s="123"/>
      <c r="IJE6" s="123"/>
      <c r="IJF6" s="123"/>
      <c r="IJG6" s="123"/>
      <c r="IJH6" s="123"/>
      <c r="IJI6" s="123"/>
      <c r="IJJ6" s="123"/>
      <c r="IJK6" s="123"/>
      <c r="IJL6" s="123"/>
      <c r="IJM6" s="123"/>
      <c r="IJN6" s="123"/>
      <c r="IJO6" s="123"/>
      <c r="IJP6" s="123"/>
      <c r="IJQ6" s="123"/>
      <c r="IJR6" s="123"/>
      <c r="IJS6" s="123"/>
      <c r="IJT6" s="123"/>
      <c r="IJU6" s="123"/>
      <c r="IJV6" s="123"/>
      <c r="IJW6" s="123"/>
      <c r="IJX6" s="123"/>
      <c r="IJY6" s="123"/>
      <c r="IJZ6" s="123"/>
      <c r="IKA6" s="123"/>
      <c r="IKB6" s="123"/>
      <c r="IKC6" s="123"/>
      <c r="IKD6" s="123"/>
      <c r="IKE6" s="123"/>
      <c r="IKF6" s="123"/>
      <c r="IKG6" s="123"/>
      <c r="IKH6" s="123"/>
      <c r="IKI6" s="123"/>
      <c r="IKJ6" s="123"/>
      <c r="IKK6" s="123"/>
      <c r="IKL6" s="123"/>
      <c r="IKM6" s="123"/>
      <c r="IKN6" s="123"/>
      <c r="IKO6" s="123"/>
      <c r="IKP6" s="123"/>
      <c r="IKQ6" s="123"/>
      <c r="IKR6" s="123"/>
      <c r="IKS6" s="123"/>
      <c r="IKT6" s="123"/>
      <c r="IKU6" s="123"/>
      <c r="IKV6" s="123"/>
      <c r="IKW6" s="123"/>
      <c r="IKX6" s="123"/>
      <c r="IKY6" s="123"/>
      <c r="IKZ6" s="123"/>
      <c r="ILA6" s="123"/>
      <c r="ILB6" s="123"/>
      <c r="ILC6" s="123"/>
      <c r="ILD6" s="123"/>
      <c r="ILE6" s="123"/>
      <c r="ILF6" s="123"/>
      <c r="ILG6" s="123"/>
      <c r="ILH6" s="123"/>
      <c r="ILI6" s="123"/>
      <c r="ILJ6" s="123"/>
      <c r="ILK6" s="123"/>
      <c r="ILL6" s="123"/>
      <c r="ILM6" s="123"/>
      <c r="ILN6" s="123"/>
      <c r="ILO6" s="123"/>
      <c r="ILP6" s="123"/>
      <c r="ILQ6" s="123"/>
      <c r="ILR6" s="123"/>
      <c r="ILS6" s="123"/>
      <c r="ILT6" s="123"/>
      <c r="ILU6" s="123"/>
      <c r="ILV6" s="123"/>
      <c r="ILW6" s="123"/>
      <c r="ILX6" s="123"/>
      <c r="ILY6" s="123"/>
      <c r="ILZ6" s="123"/>
      <c r="IMA6" s="123"/>
      <c r="IMB6" s="123"/>
      <c r="IMC6" s="123"/>
      <c r="IMD6" s="123"/>
      <c r="IME6" s="123"/>
      <c r="IMF6" s="123"/>
      <c r="IMG6" s="123"/>
      <c r="IMH6" s="123"/>
      <c r="IMI6" s="123"/>
      <c r="IMJ6" s="123"/>
      <c r="IMK6" s="123"/>
      <c r="IML6" s="123"/>
      <c r="IMM6" s="123"/>
      <c r="IMN6" s="123"/>
      <c r="IMO6" s="123"/>
      <c r="IMP6" s="123"/>
      <c r="IMQ6" s="123"/>
      <c r="IMR6" s="123"/>
      <c r="IMS6" s="123"/>
      <c r="IMT6" s="123"/>
      <c r="IMU6" s="123"/>
      <c r="IMV6" s="123"/>
      <c r="IMW6" s="123"/>
      <c r="IMX6" s="123"/>
      <c r="IMY6" s="123"/>
      <c r="IMZ6" s="123"/>
      <c r="INA6" s="123"/>
      <c r="INB6" s="123"/>
      <c r="INC6" s="123"/>
      <c r="IND6" s="123"/>
      <c r="INE6" s="123"/>
      <c r="INF6" s="123"/>
      <c r="ING6" s="123"/>
      <c r="INH6" s="123"/>
      <c r="INI6" s="123"/>
      <c r="INJ6" s="123"/>
      <c r="INK6" s="123"/>
      <c r="INL6" s="123"/>
      <c r="INM6" s="123"/>
      <c r="INN6" s="123"/>
      <c r="INO6" s="123"/>
      <c r="INP6" s="123"/>
      <c r="INQ6" s="123"/>
      <c r="INR6" s="123"/>
      <c r="INS6" s="123"/>
      <c r="INT6" s="123"/>
      <c r="INU6" s="123"/>
      <c r="INV6" s="123"/>
      <c r="INW6" s="123"/>
      <c r="INX6" s="123"/>
      <c r="INY6" s="123"/>
      <c r="INZ6" s="123"/>
      <c r="IOA6" s="123"/>
      <c r="IOB6" s="123"/>
      <c r="IOC6" s="123"/>
      <c r="IOD6" s="123"/>
      <c r="IOE6" s="123"/>
      <c r="IOF6" s="123"/>
      <c r="IOG6" s="123"/>
      <c r="IOH6" s="123"/>
      <c r="IOI6" s="123"/>
      <c r="IOJ6" s="123"/>
      <c r="IOK6" s="123"/>
      <c r="IOL6" s="123"/>
      <c r="IOM6" s="123"/>
      <c r="ION6" s="123"/>
      <c r="IOO6" s="123"/>
      <c r="IOP6" s="123"/>
      <c r="IOQ6" s="123"/>
      <c r="IOR6" s="123"/>
      <c r="IOS6" s="123"/>
      <c r="IOT6" s="123"/>
      <c r="IOU6" s="123"/>
      <c r="IOV6" s="123"/>
      <c r="IOW6" s="123"/>
      <c r="IOX6" s="123"/>
      <c r="IOY6" s="123"/>
      <c r="IOZ6" s="123"/>
      <c r="IPA6" s="123"/>
      <c r="IPB6" s="123"/>
      <c r="IPC6" s="123"/>
      <c r="IPD6" s="123"/>
      <c r="IPE6" s="123"/>
      <c r="IPF6" s="123"/>
      <c r="IPG6" s="123"/>
      <c r="IPH6" s="123"/>
      <c r="IPI6" s="123"/>
      <c r="IPJ6" s="123"/>
      <c r="IPK6" s="123"/>
      <c r="IPL6" s="123"/>
      <c r="IPM6" s="123"/>
      <c r="IPN6" s="123"/>
      <c r="IPO6" s="123"/>
      <c r="IPP6" s="123"/>
      <c r="IPQ6" s="123"/>
      <c r="IPR6" s="123"/>
      <c r="IPS6" s="123"/>
      <c r="IPT6" s="123"/>
      <c r="IPU6" s="123"/>
      <c r="IPV6" s="123"/>
      <c r="IPW6" s="123"/>
      <c r="IPX6" s="123"/>
      <c r="IPY6" s="123"/>
      <c r="IPZ6" s="123"/>
      <c r="IQA6" s="123"/>
      <c r="IQB6" s="123"/>
      <c r="IQC6" s="123"/>
      <c r="IQD6" s="123"/>
      <c r="IQE6" s="123"/>
      <c r="IQF6" s="123"/>
      <c r="IQG6" s="123"/>
      <c r="IQH6" s="123"/>
      <c r="IQI6" s="123"/>
      <c r="IQJ6" s="123"/>
      <c r="IQK6" s="123"/>
      <c r="IQL6" s="123"/>
      <c r="IQM6" s="123"/>
      <c r="IQN6" s="123"/>
      <c r="IQO6" s="123"/>
      <c r="IQP6" s="123"/>
      <c r="IQQ6" s="123"/>
      <c r="IQR6" s="123"/>
      <c r="IQS6" s="123"/>
      <c r="IQT6" s="123"/>
      <c r="IQU6" s="123"/>
      <c r="IQV6" s="123"/>
      <c r="IQW6" s="123"/>
      <c r="IQX6" s="123"/>
      <c r="IQY6" s="123"/>
      <c r="IQZ6" s="123"/>
      <c r="IRA6" s="123"/>
      <c r="IRB6" s="123"/>
      <c r="IRC6" s="123"/>
      <c r="IRD6" s="123"/>
      <c r="IRE6" s="123"/>
      <c r="IRF6" s="123"/>
      <c r="IRG6" s="123"/>
      <c r="IRH6" s="123"/>
      <c r="IRI6" s="123"/>
      <c r="IRJ6" s="123"/>
      <c r="IRK6" s="123"/>
      <c r="IRL6" s="123"/>
      <c r="IRM6" s="123"/>
      <c r="IRN6" s="123"/>
      <c r="IRO6" s="123"/>
      <c r="IRP6" s="123"/>
      <c r="IRQ6" s="123"/>
      <c r="IRR6" s="123"/>
      <c r="IRS6" s="123"/>
      <c r="IRT6" s="123"/>
      <c r="IRU6" s="123"/>
      <c r="IRV6" s="123"/>
      <c r="IRW6" s="123"/>
      <c r="IRX6" s="123"/>
      <c r="IRY6" s="123"/>
      <c r="IRZ6" s="123"/>
      <c r="ISA6" s="123"/>
      <c r="ISB6" s="123"/>
      <c r="ISC6" s="123"/>
      <c r="ISD6" s="123"/>
      <c r="ISE6" s="123"/>
      <c r="ISF6" s="123"/>
      <c r="ISG6" s="123"/>
      <c r="ISH6" s="123"/>
      <c r="ISI6" s="123"/>
      <c r="ISJ6" s="123"/>
      <c r="ISK6" s="123"/>
      <c r="ISL6" s="123"/>
      <c r="ISM6" s="123"/>
      <c r="ISN6" s="123"/>
      <c r="ISO6" s="123"/>
      <c r="ISP6" s="123"/>
      <c r="ISQ6" s="123"/>
      <c r="ISR6" s="123"/>
      <c r="ISS6" s="123"/>
      <c r="IST6" s="123"/>
      <c r="ISU6" s="123"/>
      <c r="ISV6" s="123"/>
      <c r="ISW6" s="123"/>
      <c r="ISX6" s="123"/>
      <c r="ISY6" s="123"/>
      <c r="ISZ6" s="123"/>
      <c r="ITA6" s="123"/>
      <c r="ITB6" s="123"/>
      <c r="ITC6" s="123"/>
      <c r="ITD6" s="123"/>
      <c r="ITE6" s="123"/>
      <c r="ITF6" s="123"/>
      <c r="ITG6" s="123"/>
      <c r="ITH6" s="123"/>
      <c r="ITI6" s="123"/>
      <c r="ITJ6" s="123"/>
      <c r="ITK6" s="123"/>
      <c r="ITL6" s="123"/>
      <c r="ITM6" s="123"/>
      <c r="ITN6" s="123"/>
      <c r="ITO6" s="123"/>
      <c r="ITP6" s="123"/>
      <c r="ITQ6" s="123"/>
      <c r="ITR6" s="123"/>
      <c r="ITS6" s="123"/>
      <c r="ITT6" s="123"/>
      <c r="ITU6" s="123"/>
      <c r="ITV6" s="123"/>
      <c r="ITW6" s="123"/>
      <c r="ITX6" s="123"/>
      <c r="ITY6" s="123"/>
      <c r="ITZ6" s="123"/>
      <c r="IUA6" s="123"/>
      <c r="IUB6" s="123"/>
      <c r="IUC6" s="123"/>
      <c r="IUD6" s="123"/>
      <c r="IUE6" s="123"/>
      <c r="IUF6" s="123"/>
      <c r="IUG6" s="123"/>
      <c r="IUH6" s="123"/>
      <c r="IUI6" s="123"/>
      <c r="IUJ6" s="123"/>
      <c r="IUK6" s="123"/>
      <c r="IUL6" s="123"/>
      <c r="IUM6" s="123"/>
      <c r="IUN6" s="123"/>
      <c r="IUO6" s="123"/>
      <c r="IUP6" s="123"/>
      <c r="IUQ6" s="123"/>
      <c r="IUR6" s="123"/>
      <c r="IUS6" s="123"/>
      <c r="IUT6" s="123"/>
      <c r="IUU6" s="123"/>
      <c r="IUV6" s="123"/>
      <c r="IUW6" s="123"/>
      <c r="IUX6" s="123"/>
      <c r="IUY6" s="123"/>
      <c r="IUZ6" s="123"/>
      <c r="IVA6" s="123"/>
      <c r="IVB6" s="123"/>
      <c r="IVC6" s="123"/>
      <c r="IVD6" s="123"/>
      <c r="IVE6" s="123"/>
      <c r="IVF6" s="123"/>
      <c r="IVG6" s="123"/>
      <c r="IVH6" s="123"/>
      <c r="IVI6" s="123"/>
      <c r="IVJ6" s="123"/>
      <c r="IVK6" s="123"/>
      <c r="IVL6" s="123"/>
      <c r="IVM6" s="123"/>
      <c r="IVN6" s="123"/>
      <c r="IVO6" s="123"/>
      <c r="IVP6" s="123"/>
      <c r="IVQ6" s="123"/>
      <c r="IVR6" s="123"/>
      <c r="IVS6" s="123"/>
      <c r="IVT6" s="123"/>
      <c r="IVU6" s="123"/>
      <c r="IVV6" s="123"/>
      <c r="IVW6" s="123"/>
      <c r="IVX6" s="123"/>
      <c r="IVY6" s="123"/>
      <c r="IVZ6" s="123"/>
      <c r="IWA6" s="123"/>
      <c r="IWB6" s="123"/>
      <c r="IWC6" s="123"/>
      <c r="IWD6" s="123"/>
      <c r="IWE6" s="123"/>
      <c r="IWF6" s="123"/>
      <c r="IWG6" s="123"/>
      <c r="IWH6" s="123"/>
      <c r="IWI6" s="123"/>
      <c r="IWJ6" s="123"/>
      <c r="IWK6" s="123"/>
      <c r="IWL6" s="123"/>
      <c r="IWM6" s="123"/>
      <c r="IWN6" s="123"/>
      <c r="IWO6" s="123"/>
      <c r="IWP6" s="123"/>
      <c r="IWQ6" s="123"/>
      <c r="IWR6" s="123"/>
      <c r="IWS6" s="123"/>
      <c r="IWT6" s="123"/>
      <c r="IWU6" s="123"/>
      <c r="IWV6" s="123"/>
      <c r="IWW6" s="123"/>
      <c r="IWX6" s="123"/>
      <c r="IWY6" s="123"/>
      <c r="IWZ6" s="123"/>
      <c r="IXA6" s="123"/>
      <c r="IXB6" s="123"/>
      <c r="IXC6" s="123"/>
      <c r="IXD6" s="123"/>
      <c r="IXE6" s="123"/>
      <c r="IXF6" s="123"/>
      <c r="IXG6" s="123"/>
      <c r="IXH6" s="123"/>
      <c r="IXI6" s="123"/>
      <c r="IXJ6" s="123"/>
      <c r="IXK6" s="123"/>
      <c r="IXL6" s="123"/>
      <c r="IXM6" s="123"/>
      <c r="IXN6" s="123"/>
      <c r="IXO6" s="123"/>
      <c r="IXP6" s="123"/>
      <c r="IXQ6" s="123"/>
      <c r="IXR6" s="123"/>
      <c r="IXS6" s="123"/>
      <c r="IXT6" s="123"/>
      <c r="IXU6" s="123"/>
      <c r="IXV6" s="123"/>
      <c r="IXW6" s="123"/>
      <c r="IXX6" s="123"/>
      <c r="IXY6" s="123"/>
      <c r="IXZ6" s="123"/>
      <c r="IYA6" s="123"/>
      <c r="IYB6" s="123"/>
      <c r="IYC6" s="123"/>
      <c r="IYD6" s="123"/>
      <c r="IYE6" s="123"/>
      <c r="IYF6" s="123"/>
      <c r="IYG6" s="123"/>
      <c r="IYH6" s="123"/>
      <c r="IYI6" s="123"/>
      <c r="IYJ6" s="123"/>
      <c r="IYK6" s="123"/>
      <c r="IYL6" s="123"/>
      <c r="IYM6" s="123"/>
      <c r="IYN6" s="123"/>
      <c r="IYO6" s="123"/>
      <c r="IYP6" s="123"/>
      <c r="IYQ6" s="123"/>
      <c r="IYR6" s="123"/>
      <c r="IYS6" s="123"/>
      <c r="IYT6" s="123"/>
      <c r="IYU6" s="123"/>
      <c r="IYV6" s="123"/>
      <c r="IYW6" s="123"/>
      <c r="IYX6" s="123"/>
      <c r="IYY6" s="123"/>
      <c r="IYZ6" s="123"/>
      <c r="IZA6" s="123"/>
      <c r="IZB6" s="123"/>
      <c r="IZC6" s="123"/>
      <c r="IZD6" s="123"/>
      <c r="IZE6" s="123"/>
      <c r="IZF6" s="123"/>
      <c r="IZG6" s="123"/>
      <c r="IZH6" s="123"/>
      <c r="IZI6" s="123"/>
      <c r="IZJ6" s="123"/>
      <c r="IZK6" s="123"/>
      <c r="IZL6" s="123"/>
      <c r="IZM6" s="123"/>
      <c r="IZN6" s="123"/>
      <c r="IZO6" s="123"/>
      <c r="IZP6" s="123"/>
      <c r="IZQ6" s="123"/>
      <c r="IZR6" s="123"/>
      <c r="IZS6" s="123"/>
      <c r="IZT6" s="123"/>
      <c r="IZU6" s="123"/>
      <c r="IZV6" s="123"/>
      <c r="IZW6" s="123"/>
      <c r="IZX6" s="123"/>
      <c r="IZY6" s="123"/>
      <c r="IZZ6" s="123"/>
      <c r="JAA6" s="123"/>
      <c r="JAB6" s="123"/>
      <c r="JAC6" s="123"/>
      <c r="JAD6" s="123"/>
      <c r="JAE6" s="123"/>
      <c r="JAF6" s="123"/>
      <c r="JAG6" s="123"/>
      <c r="JAH6" s="123"/>
      <c r="JAI6" s="123"/>
      <c r="JAJ6" s="123"/>
      <c r="JAK6" s="123"/>
      <c r="JAL6" s="123"/>
      <c r="JAM6" s="123"/>
      <c r="JAN6" s="123"/>
      <c r="JAO6" s="123"/>
      <c r="JAP6" s="123"/>
      <c r="JAQ6" s="123"/>
      <c r="JAR6" s="123"/>
      <c r="JAS6" s="123"/>
      <c r="JAT6" s="123"/>
      <c r="JAU6" s="123"/>
      <c r="JAV6" s="123"/>
      <c r="JAW6" s="123"/>
      <c r="JAX6" s="123"/>
      <c r="JAY6" s="123"/>
      <c r="JAZ6" s="123"/>
      <c r="JBA6" s="123"/>
      <c r="JBB6" s="123"/>
      <c r="JBC6" s="123"/>
      <c r="JBD6" s="123"/>
      <c r="JBE6" s="123"/>
      <c r="JBF6" s="123"/>
      <c r="JBG6" s="123"/>
      <c r="JBH6" s="123"/>
      <c r="JBI6" s="123"/>
      <c r="JBJ6" s="123"/>
      <c r="JBK6" s="123"/>
      <c r="JBL6" s="123"/>
      <c r="JBM6" s="123"/>
      <c r="JBN6" s="123"/>
      <c r="JBO6" s="123"/>
      <c r="JBP6" s="123"/>
      <c r="JBQ6" s="123"/>
      <c r="JBR6" s="123"/>
      <c r="JBS6" s="123"/>
      <c r="JBT6" s="123"/>
      <c r="JBU6" s="123"/>
      <c r="JBV6" s="123"/>
      <c r="JBW6" s="123"/>
      <c r="JBX6" s="123"/>
      <c r="JBY6" s="123"/>
      <c r="JBZ6" s="123"/>
      <c r="JCA6" s="123"/>
      <c r="JCB6" s="123"/>
      <c r="JCC6" s="123"/>
      <c r="JCD6" s="123"/>
      <c r="JCE6" s="123"/>
      <c r="JCF6" s="123"/>
      <c r="JCG6" s="123"/>
      <c r="JCH6" s="123"/>
      <c r="JCI6" s="123"/>
      <c r="JCJ6" s="123"/>
      <c r="JCK6" s="123"/>
      <c r="JCL6" s="123"/>
      <c r="JCM6" s="123"/>
      <c r="JCN6" s="123"/>
      <c r="JCO6" s="123"/>
      <c r="JCP6" s="123"/>
      <c r="JCQ6" s="123"/>
      <c r="JCR6" s="123"/>
      <c r="JCS6" s="123"/>
      <c r="JCT6" s="123"/>
      <c r="JCU6" s="123"/>
      <c r="JCV6" s="123"/>
      <c r="JCW6" s="123"/>
      <c r="JCX6" s="123"/>
      <c r="JCY6" s="123"/>
      <c r="JCZ6" s="123"/>
      <c r="JDA6" s="123"/>
      <c r="JDB6" s="123"/>
      <c r="JDC6" s="123"/>
      <c r="JDD6" s="123"/>
      <c r="JDE6" s="123"/>
      <c r="JDF6" s="123"/>
      <c r="JDG6" s="123"/>
      <c r="JDH6" s="123"/>
      <c r="JDI6" s="123"/>
      <c r="JDJ6" s="123"/>
      <c r="JDK6" s="123"/>
      <c r="JDL6" s="123"/>
      <c r="JDM6" s="123"/>
      <c r="JDN6" s="123"/>
      <c r="JDO6" s="123"/>
      <c r="JDP6" s="123"/>
      <c r="JDQ6" s="123"/>
      <c r="JDR6" s="123"/>
      <c r="JDS6" s="123"/>
      <c r="JDT6" s="123"/>
      <c r="JDU6" s="123"/>
      <c r="JDV6" s="123"/>
      <c r="JDW6" s="123"/>
      <c r="JDX6" s="123"/>
      <c r="JDY6" s="123"/>
      <c r="JDZ6" s="123"/>
      <c r="JEA6" s="123"/>
      <c r="JEB6" s="123"/>
      <c r="JEC6" s="123"/>
      <c r="JED6" s="123"/>
      <c r="JEE6" s="123"/>
      <c r="JEF6" s="123"/>
      <c r="JEG6" s="123"/>
      <c r="JEH6" s="123"/>
      <c r="JEI6" s="123"/>
      <c r="JEJ6" s="123"/>
      <c r="JEK6" s="123"/>
      <c r="JEL6" s="123"/>
      <c r="JEM6" s="123"/>
      <c r="JEN6" s="123"/>
      <c r="JEO6" s="123"/>
      <c r="JEP6" s="123"/>
      <c r="JEQ6" s="123"/>
      <c r="JER6" s="123"/>
      <c r="JES6" s="123"/>
      <c r="JET6" s="123"/>
      <c r="JEU6" s="123"/>
      <c r="JEV6" s="123"/>
      <c r="JEW6" s="123"/>
      <c r="JEX6" s="123"/>
      <c r="JEY6" s="123"/>
      <c r="JEZ6" s="123"/>
      <c r="JFA6" s="123"/>
      <c r="JFB6" s="123"/>
      <c r="JFC6" s="123"/>
      <c r="JFD6" s="123"/>
      <c r="JFE6" s="123"/>
      <c r="JFF6" s="123"/>
      <c r="JFG6" s="123"/>
      <c r="JFH6" s="123"/>
      <c r="JFI6" s="123"/>
      <c r="JFJ6" s="123"/>
      <c r="JFK6" s="123"/>
      <c r="JFL6" s="123"/>
      <c r="JFM6" s="123"/>
      <c r="JFN6" s="123"/>
      <c r="JFO6" s="123"/>
      <c r="JFP6" s="123"/>
      <c r="JFQ6" s="123"/>
      <c r="JFR6" s="123"/>
      <c r="JFS6" s="123"/>
      <c r="JFT6" s="123"/>
      <c r="JFU6" s="123"/>
      <c r="JFV6" s="123"/>
      <c r="JFW6" s="123"/>
      <c r="JFX6" s="123"/>
      <c r="JFY6" s="123"/>
      <c r="JFZ6" s="123"/>
      <c r="JGA6" s="123"/>
      <c r="JGB6" s="123"/>
      <c r="JGC6" s="123"/>
      <c r="JGD6" s="123"/>
      <c r="JGE6" s="123"/>
      <c r="JGF6" s="123"/>
      <c r="JGG6" s="123"/>
      <c r="JGH6" s="123"/>
      <c r="JGI6" s="123"/>
      <c r="JGJ6" s="123"/>
      <c r="JGK6" s="123"/>
      <c r="JGL6" s="123"/>
      <c r="JGM6" s="123"/>
      <c r="JGN6" s="123"/>
      <c r="JGO6" s="123"/>
      <c r="JGP6" s="123"/>
      <c r="JGQ6" s="123"/>
      <c r="JGR6" s="123"/>
      <c r="JGS6" s="123"/>
      <c r="JGT6" s="123"/>
      <c r="JGU6" s="123"/>
      <c r="JGV6" s="123"/>
      <c r="JGW6" s="123"/>
      <c r="JGX6" s="123"/>
      <c r="JGY6" s="123"/>
      <c r="JGZ6" s="123"/>
      <c r="JHA6" s="123"/>
      <c r="JHB6" s="123"/>
      <c r="JHC6" s="123"/>
      <c r="JHD6" s="123"/>
      <c r="JHE6" s="123"/>
      <c r="JHF6" s="123"/>
      <c r="JHG6" s="123"/>
      <c r="JHH6" s="123"/>
      <c r="JHI6" s="123"/>
      <c r="JHJ6" s="123"/>
      <c r="JHK6" s="123"/>
      <c r="JHL6" s="123"/>
      <c r="JHM6" s="123"/>
      <c r="JHN6" s="123"/>
      <c r="JHO6" s="123"/>
      <c r="JHP6" s="123"/>
      <c r="JHQ6" s="123"/>
      <c r="JHR6" s="123"/>
      <c r="JHS6" s="123"/>
      <c r="JHT6" s="123"/>
      <c r="JHU6" s="123"/>
      <c r="JHV6" s="123"/>
      <c r="JHW6" s="123"/>
      <c r="JHX6" s="123"/>
      <c r="JHY6" s="123"/>
      <c r="JHZ6" s="123"/>
      <c r="JIA6" s="123"/>
      <c r="JIB6" s="123"/>
      <c r="JIC6" s="123"/>
      <c r="JID6" s="123"/>
      <c r="JIE6" s="123"/>
      <c r="JIF6" s="123"/>
      <c r="JIG6" s="123"/>
      <c r="JIH6" s="123"/>
      <c r="JII6" s="123"/>
      <c r="JIJ6" s="123"/>
      <c r="JIK6" s="123"/>
      <c r="JIL6" s="123"/>
      <c r="JIM6" s="123"/>
      <c r="JIN6" s="123"/>
      <c r="JIO6" s="123"/>
      <c r="JIP6" s="123"/>
      <c r="JIQ6" s="123"/>
      <c r="JIR6" s="123"/>
      <c r="JIS6" s="123"/>
      <c r="JIT6" s="123"/>
      <c r="JIU6" s="123"/>
      <c r="JIV6" s="123"/>
      <c r="JIW6" s="123"/>
      <c r="JIX6" s="123"/>
      <c r="JIY6" s="123"/>
      <c r="JIZ6" s="123"/>
      <c r="JJA6" s="123"/>
      <c r="JJB6" s="123"/>
      <c r="JJC6" s="123"/>
      <c r="JJD6" s="123"/>
      <c r="JJE6" s="123"/>
      <c r="JJF6" s="123"/>
      <c r="JJG6" s="123"/>
      <c r="JJH6" s="123"/>
      <c r="JJI6" s="123"/>
      <c r="JJJ6" s="123"/>
      <c r="JJK6" s="123"/>
      <c r="JJL6" s="123"/>
      <c r="JJM6" s="123"/>
      <c r="JJN6" s="123"/>
      <c r="JJO6" s="123"/>
      <c r="JJP6" s="123"/>
      <c r="JJQ6" s="123"/>
      <c r="JJR6" s="123"/>
      <c r="JJS6" s="123"/>
      <c r="JJT6" s="123"/>
      <c r="JJU6" s="123"/>
      <c r="JJV6" s="123"/>
      <c r="JJW6" s="123"/>
      <c r="JJX6" s="123"/>
      <c r="JJY6" s="123"/>
      <c r="JJZ6" s="123"/>
      <c r="JKA6" s="123"/>
      <c r="JKB6" s="123"/>
      <c r="JKC6" s="123"/>
      <c r="JKD6" s="123"/>
      <c r="JKE6" s="123"/>
      <c r="JKF6" s="123"/>
      <c r="JKG6" s="123"/>
      <c r="JKH6" s="123"/>
      <c r="JKI6" s="123"/>
      <c r="JKJ6" s="123"/>
      <c r="JKK6" s="123"/>
      <c r="JKL6" s="123"/>
      <c r="JKM6" s="123"/>
      <c r="JKN6" s="123"/>
      <c r="JKO6" s="123"/>
      <c r="JKP6" s="123"/>
      <c r="JKQ6" s="123"/>
      <c r="JKR6" s="123"/>
      <c r="JKS6" s="123"/>
      <c r="JKT6" s="123"/>
      <c r="JKU6" s="123"/>
      <c r="JKV6" s="123"/>
      <c r="JKW6" s="123"/>
      <c r="JKX6" s="123"/>
      <c r="JKY6" s="123"/>
      <c r="JKZ6" s="123"/>
      <c r="JLA6" s="123"/>
      <c r="JLB6" s="123"/>
      <c r="JLC6" s="123"/>
      <c r="JLD6" s="123"/>
      <c r="JLE6" s="123"/>
      <c r="JLF6" s="123"/>
      <c r="JLG6" s="123"/>
      <c r="JLH6" s="123"/>
      <c r="JLI6" s="123"/>
      <c r="JLJ6" s="123"/>
      <c r="JLK6" s="123"/>
      <c r="JLL6" s="123"/>
      <c r="JLM6" s="123"/>
      <c r="JLN6" s="123"/>
      <c r="JLO6" s="123"/>
      <c r="JLP6" s="123"/>
      <c r="JLQ6" s="123"/>
      <c r="JLR6" s="123"/>
      <c r="JLS6" s="123"/>
      <c r="JLT6" s="123"/>
      <c r="JLU6" s="123"/>
      <c r="JLV6" s="123"/>
      <c r="JLW6" s="123"/>
      <c r="JLX6" s="123"/>
      <c r="JLY6" s="123"/>
      <c r="JLZ6" s="123"/>
      <c r="JMA6" s="123"/>
      <c r="JMB6" s="123"/>
      <c r="JMC6" s="123"/>
      <c r="JMD6" s="123"/>
      <c r="JME6" s="123"/>
      <c r="JMF6" s="123"/>
      <c r="JMG6" s="123"/>
      <c r="JMH6" s="123"/>
      <c r="JMI6" s="123"/>
      <c r="JMJ6" s="123"/>
      <c r="JMK6" s="123"/>
      <c r="JML6" s="123"/>
      <c r="JMM6" s="123"/>
      <c r="JMN6" s="123"/>
      <c r="JMO6" s="123"/>
      <c r="JMP6" s="123"/>
      <c r="JMQ6" s="123"/>
      <c r="JMR6" s="123"/>
      <c r="JMS6" s="123"/>
      <c r="JMT6" s="123"/>
      <c r="JMU6" s="123"/>
      <c r="JMV6" s="123"/>
      <c r="JMW6" s="123"/>
      <c r="JMX6" s="123"/>
      <c r="JMY6" s="123"/>
      <c r="JMZ6" s="123"/>
      <c r="JNA6" s="123"/>
      <c r="JNB6" s="123"/>
      <c r="JNC6" s="123"/>
      <c r="JND6" s="123"/>
      <c r="JNE6" s="123"/>
      <c r="JNF6" s="123"/>
      <c r="JNG6" s="123"/>
      <c r="JNH6" s="123"/>
      <c r="JNI6" s="123"/>
      <c r="JNJ6" s="123"/>
      <c r="JNK6" s="123"/>
      <c r="JNL6" s="123"/>
      <c r="JNM6" s="123"/>
      <c r="JNN6" s="123"/>
      <c r="JNO6" s="123"/>
      <c r="JNP6" s="123"/>
      <c r="JNQ6" s="123"/>
      <c r="JNR6" s="123"/>
      <c r="JNS6" s="123"/>
      <c r="JNT6" s="123"/>
      <c r="JNU6" s="123"/>
      <c r="JNV6" s="123"/>
      <c r="JNW6" s="123"/>
      <c r="JNX6" s="123"/>
      <c r="JNY6" s="123"/>
      <c r="JNZ6" s="123"/>
      <c r="JOA6" s="123"/>
      <c r="JOB6" s="123"/>
      <c r="JOC6" s="123"/>
      <c r="JOD6" s="123"/>
      <c r="JOE6" s="123"/>
      <c r="JOF6" s="123"/>
      <c r="JOG6" s="123"/>
      <c r="JOH6" s="123"/>
      <c r="JOI6" s="123"/>
      <c r="JOJ6" s="123"/>
      <c r="JOK6" s="123"/>
      <c r="JOL6" s="123"/>
      <c r="JOM6" s="123"/>
      <c r="JON6" s="123"/>
      <c r="JOO6" s="123"/>
      <c r="JOP6" s="123"/>
      <c r="JOQ6" s="123"/>
      <c r="JOR6" s="123"/>
      <c r="JOS6" s="123"/>
      <c r="JOT6" s="123"/>
      <c r="JOU6" s="123"/>
      <c r="JOV6" s="123"/>
      <c r="JOW6" s="123"/>
      <c r="JOX6" s="123"/>
      <c r="JOY6" s="123"/>
      <c r="JOZ6" s="123"/>
      <c r="JPA6" s="123"/>
      <c r="JPB6" s="123"/>
      <c r="JPC6" s="123"/>
      <c r="JPD6" s="123"/>
      <c r="JPE6" s="123"/>
      <c r="JPF6" s="123"/>
      <c r="JPG6" s="123"/>
      <c r="JPH6" s="123"/>
      <c r="JPI6" s="123"/>
      <c r="JPJ6" s="123"/>
      <c r="JPK6" s="123"/>
      <c r="JPL6" s="123"/>
      <c r="JPM6" s="123"/>
      <c r="JPN6" s="123"/>
      <c r="JPO6" s="123"/>
      <c r="JPP6" s="123"/>
      <c r="JPQ6" s="123"/>
      <c r="JPR6" s="123"/>
      <c r="JPS6" s="123"/>
      <c r="JPT6" s="123"/>
      <c r="JPU6" s="123"/>
      <c r="JPV6" s="123"/>
      <c r="JPW6" s="123"/>
      <c r="JPX6" s="123"/>
      <c r="JPY6" s="123"/>
      <c r="JPZ6" s="123"/>
      <c r="JQA6" s="123"/>
      <c r="JQB6" s="123"/>
      <c r="JQC6" s="123"/>
      <c r="JQD6" s="123"/>
      <c r="JQE6" s="123"/>
      <c r="JQF6" s="123"/>
      <c r="JQG6" s="123"/>
      <c r="JQH6" s="123"/>
      <c r="JQI6" s="123"/>
      <c r="JQJ6" s="123"/>
      <c r="JQK6" s="123"/>
      <c r="JQL6" s="123"/>
      <c r="JQM6" s="123"/>
      <c r="JQN6" s="123"/>
      <c r="JQO6" s="123"/>
      <c r="JQP6" s="123"/>
      <c r="JQQ6" s="123"/>
      <c r="JQR6" s="123"/>
      <c r="JQS6" s="123"/>
      <c r="JQT6" s="123"/>
      <c r="JQU6" s="123"/>
      <c r="JQV6" s="123"/>
      <c r="JQW6" s="123"/>
      <c r="JQX6" s="123"/>
      <c r="JQY6" s="123"/>
      <c r="JQZ6" s="123"/>
      <c r="JRA6" s="123"/>
      <c r="JRB6" s="123"/>
      <c r="JRC6" s="123"/>
      <c r="JRD6" s="123"/>
      <c r="JRE6" s="123"/>
      <c r="JRF6" s="123"/>
      <c r="JRG6" s="123"/>
      <c r="JRH6" s="123"/>
      <c r="JRI6" s="123"/>
      <c r="JRJ6" s="123"/>
      <c r="JRK6" s="123"/>
      <c r="JRL6" s="123"/>
      <c r="JRM6" s="123"/>
      <c r="JRN6" s="123"/>
      <c r="JRO6" s="123"/>
      <c r="JRP6" s="123"/>
      <c r="JRQ6" s="123"/>
      <c r="JRR6" s="123"/>
      <c r="JRS6" s="123"/>
      <c r="JRT6" s="123"/>
      <c r="JRU6" s="123"/>
      <c r="JRV6" s="123"/>
      <c r="JRW6" s="123"/>
      <c r="JRX6" s="123"/>
      <c r="JRY6" s="123"/>
      <c r="JRZ6" s="123"/>
      <c r="JSA6" s="123"/>
      <c r="JSB6" s="123"/>
      <c r="JSC6" s="123"/>
      <c r="JSD6" s="123"/>
      <c r="JSE6" s="123"/>
      <c r="JSF6" s="123"/>
      <c r="JSG6" s="123"/>
      <c r="JSH6" s="123"/>
      <c r="JSI6" s="123"/>
      <c r="JSJ6" s="123"/>
      <c r="JSK6" s="123"/>
      <c r="JSL6" s="123"/>
      <c r="JSM6" s="123"/>
      <c r="JSN6" s="123"/>
      <c r="JSO6" s="123"/>
      <c r="JSP6" s="123"/>
      <c r="JSQ6" s="123"/>
      <c r="JSR6" s="123"/>
      <c r="JSS6" s="123"/>
      <c r="JST6" s="123"/>
      <c r="JSU6" s="123"/>
      <c r="JSV6" s="123"/>
      <c r="JSW6" s="123"/>
      <c r="JSX6" s="123"/>
      <c r="JSY6" s="123"/>
      <c r="JSZ6" s="123"/>
      <c r="JTA6" s="123"/>
      <c r="JTB6" s="123"/>
      <c r="JTC6" s="123"/>
      <c r="JTD6" s="123"/>
      <c r="JTE6" s="123"/>
      <c r="JTF6" s="123"/>
      <c r="JTG6" s="123"/>
      <c r="JTH6" s="123"/>
      <c r="JTI6" s="123"/>
      <c r="JTJ6" s="123"/>
      <c r="JTK6" s="123"/>
      <c r="JTL6" s="123"/>
      <c r="JTM6" s="123"/>
      <c r="JTN6" s="123"/>
      <c r="JTO6" s="123"/>
      <c r="JTP6" s="123"/>
      <c r="JTQ6" s="123"/>
      <c r="JTR6" s="123"/>
      <c r="JTS6" s="123"/>
      <c r="JTT6" s="123"/>
      <c r="JTU6" s="123"/>
      <c r="JTV6" s="123"/>
      <c r="JTW6" s="123"/>
      <c r="JTX6" s="123"/>
      <c r="JTY6" s="123"/>
      <c r="JTZ6" s="123"/>
      <c r="JUA6" s="123"/>
      <c r="JUB6" s="123"/>
      <c r="JUC6" s="123"/>
      <c r="JUD6" s="123"/>
      <c r="JUE6" s="123"/>
      <c r="JUF6" s="123"/>
      <c r="JUG6" s="123"/>
      <c r="JUH6" s="123"/>
      <c r="JUI6" s="123"/>
      <c r="JUJ6" s="123"/>
      <c r="JUK6" s="123"/>
      <c r="JUL6" s="123"/>
      <c r="JUM6" s="123"/>
      <c r="JUN6" s="123"/>
      <c r="JUO6" s="123"/>
      <c r="JUP6" s="123"/>
      <c r="JUQ6" s="123"/>
      <c r="JUR6" s="123"/>
      <c r="JUS6" s="123"/>
      <c r="JUT6" s="123"/>
      <c r="JUU6" s="123"/>
      <c r="JUV6" s="123"/>
      <c r="JUW6" s="123"/>
      <c r="JUX6" s="123"/>
      <c r="JUY6" s="123"/>
      <c r="JUZ6" s="123"/>
      <c r="JVA6" s="123"/>
      <c r="JVB6" s="123"/>
      <c r="JVC6" s="123"/>
      <c r="JVD6" s="123"/>
      <c r="JVE6" s="123"/>
      <c r="JVF6" s="123"/>
      <c r="JVG6" s="123"/>
      <c r="JVH6" s="123"/>
      <c r="JVI6" s="123"/>
      <c r="JVJ6" s="123"/>
      <c r="JVK6" s="123"/>
      <c r="JVL6" s="123"/>
      <c r="JVM6" s="123"/>
      <c r="JVN6" s="123"/>
      <c r="JVO6" s="123"/>
      <c r="JVP6" s="123"/>
      <c r="JVQ6" s="123"/>
      <c r="JVR6" s="123"/>
      <c r="JVS6" s="123"/>
      <c r="JVT6" s="123"/>
      <c r="JVU6" s="123"/>
      <c r="JVV6" s="123"/>
      <c r="JVW6" s="123"/>
      <c r="JVX6" s="123"/>
      <c r="JVY6" s="123"/>
      <c r="JVZ6" s="123"/>
      <c r="JWA6" s="123"/>
      <c r="JWB6" s="123"/>
      <c r="JWC6" s="123"/>
      <c r="JWD6" s="123"/>
      <c r="JWE6" s="123"/>
      <c r="JWF6" s="123"/>
      <c r="JWG6" s="123"/>
      <c r="JWH6" s="123"/>
      <c r="JWI6" s="123"/>
      <c r="JWJ6" s="123"/>
      <c r="JWK6" s="123"/>
      <c r="JWL6" s="123"/>
      <c r="JWM6" s="123"/>
      <c r="JWN6" s="123"/>
      <c r="JWO6" s="123"/>
      <c r="JWP6" s="123"/>
      <c r="JWQ6" s="123"/>
      <c r="JWR6" s="123"/>
      <c r="JWS6" s="123"/>
      <c r="JWT6" s="123"/>
      <c r="JWU6" s="123"/>
      <c r="JWV6" s="123"/>
      <c r="JWW6" s="123"/>
      <c r="JWX6" s="123"/>
      <c r="JWY6" s="123"/>
      <c r="JWZ6" s="123"/>
      <c r="JXA6" s="123"/>
      <c r="JXB6" s="123"/>
      <c r="JXC6" s="123"/>
      <c r="JXD6" s="123"/>
      <c r="JXE6" s="123"/>
      <c r="JXF6" s="123"/>
      <c r="JXG6" s="123"/>
      <c r="JXH6" s="123"/>
      <c r="JXI6" s="123"/>
      <c r="JXJ6" s="123"/>
      <c r="JXK6" s="123"/>
      <c r="JXL6" s="123"/>
      <c r="JXM6" s="123"/>
      <c r="JXN6" s="123"/>
      <c r="JXO6" s="123"/>
      <c r="JXP6" s="123"/>
      <c r="JXQ6" s="123"/>
      <c r="JXR6" s="123"/>
      <c r="JXS6" s="123"/>
      <c r="JXT6" s="123"/>
      <c r="JXU6" s="123"/>
      <c r="JXV6" s="123"/>
      <c r="JXW6" s="123"/>
      <c r="JXX6" s="123"/>
      <c r="JXY6" s="123"/>
      <c r="JXZ6" s="123"/>
      <c r="JYA6" s="123"/>
      <c r="JYB6" s="123"/>
      <c r="JYC6" s="123"/>
      <c r="JYD6" s="123"/>
      <c r="JYE6" s="123"/>
      <c r="JYF6" s="123"/>
      <c r="JYG6" s="123"/>
      <c r="JYH6" s="123"/>
      <c r="JYI6" s="123"/>
      <c r="JYJ6" s="123"/>
      <c r="JYK6" s="123"/>
      <c r="JYL6" s="123"/>
      <c r="JYM6" s="123"/>
      <c r="JYN6" s="123"/>
      <c r="JYO6" s="123"/>
      <c r="JYP6" s="123"/>
      <c r="JYQ6" s="123"/>
      <c r="JYR6" s="123"/>
      <c r="JYS6" s="123"/>
      <c r="JYT6" s="123"/>
      <c r="JYU6" s="123"/>
      <c r="JYV6" s="123"/>
      <c r="JYW6" s="123"/>
      <c r="JYX6" s="123"/>
      <c r="JYY6" s="123"/>
      <c r="JYZ6" s="123"/>
      <c r="JZA6" s="123"/>
      <c r="JZB6" s="123"/>
      <c r="JZC6" s="123"/>
      <c r="JZD6" s="123"/>
      <c r="JZE6" s="123"/>
      <c r="JZF6" s="123"/>
      <c r="JZG6" s="123"/>
      <c r="JZH6" s="123"/>
      <c r="JZI6" s="123"/>
      <c r="JZJ6" s="123"/>
      <c r="JZK6" s="123"/>
      <c r="JZL6" s="123"/>
      <c r="JZM6" s="123"/>
      <c r="JZN6" s="123"/>
      <c r="JZO6" s="123"/>
      <c r="JZP6" s="123"/>
      <c r="JZQ6" s="123"/>
      <c r="JZR6" s="123"/>
      <c r="JZS6" s="123"/>
      <c r="JZT6" s="123"/>
      <c r="JZU6" s="123"/>
      <c r="JZV6" s="123"/>
      <c r="JZW6" s="123"/>
      <c r="JZX6" s="123"/>
      <c r="JZY6" s="123"/>
      <c r="JZZ6" s="123"/>
      <c r="KAA6" s="123"/>
      <c r="KAB6" s="123"/>
      <c r="KAC6" s="123"/>
      <c r="KAD6" s="123"/>
      <c r="KAE6" s="123"/>
      <c r="KAF6" s="123"/>
      <c r="KAG6" s="123"/>
      <c r="KAH6" s="123"/>
      <c r="KAI6" s="123"/>
      <c r="KAJ6" s="123"/>
      <c r="KAK6" s="123"/>
      <c r="KAL6" s="123"/>
      <c r="KAM6" s="123"/>
      <c r="KAN6" s="123"/>
      <c r="KAO6" s="123"/>
      <c r="KAP6" s="123"/>
      <c r="KAQ6" s="123"/>
      <c r="KAR6" s="123"/>
      <c r="KAS6" s="123"/>
      <c r="KAT6" s="123"/>
      <c r="KAU6" s="123"/>
      <c r="KAV6" s="123"/>
      <c r="KAW6" s="123"/>
      <c r="KAX6" s="123"/>
      <c r="KAY6" s="123"/>
      <c r="KAZ6" s="123"/>
      <c r="KBA6" s="123"/>
      <c r="KBB6" s="123"/>
      <c r="KBC6" s="123"/>
      <c r="KBD6" s="123"/>
      <c r="KBE6" s="123"/>
      <c r="KBF6" s="123"/>
      <c r="KBG6" s="123"/>
      <c r="KBH6" s="123"/>
      <c r="KBI6" s="123"/>
      <c r="KBJ6" s="123"/>
      <c r="KBK6" s="123"/>
      <c r="KBL6" s="123"/>
      <c r="KBM6" s="123"/>
      <c r="KBN6" s="123"/>
      <c r="KBO6" s="123"/>
      <c r="KBP6" s="123"/>
      <c r="KBQ6" s="123"/>
      <c r="KBR6" s="123"/>
      <c r="KBS6" s="123"/>
      <c r="KBT6" s="123"/>
      <c r="KBU6" s="123"/>
      <c r="KBV6" s="123"/>
      <c r="KBW6" s="123"/>
      <c r="KBX6" s="123"/>
      <c r="KBY6" s="123"/>
      <c r="KBZ6" s="123"/>
      <c r="KCA6" s="123"/>
      <c r="KCB6" s="123"/>
      <c r="KCC6" s="123"/>
      <c r="KCD6" s="123"/>
      <c r="KCE6" s="123"/>
      <c r="KCF6" s="123"/>
      <c r="KCG6" s="123"/>
      <c r="KCH6" s="123"/>
      <c r="KCI6" s="123"/>
      <c r="KCJ6" s="123"/>
      <c r="KCK6" s="123"/>
      <c r="KCL6" s="123"/>
      <c r="KCM6" s="123"/>
      <c r="KCN6" s="123"/>
      <c r="KCO6" s="123"/>
      <c r="KCP6" s="123"/>
      <c r="KCQ6" s="123"/>
      <c r="KCR6" s="123"/>
      <c r="KCS6" s="123"/>
      <c r="KCT6" s="123"/>
      <c r="KCU6" s="123"/>
      <c r="KCV6" s="123"/>
      <c r="KCW6" s="123"/>
      <c r="KCX6" s="123"/>
      <c r="KCY6" s="123"/>
      <c r="KCZ6" s="123"/>
      <c r="KDA6" s="123"/>
      <c r="KDB6" s="123"/>
      <c r="KDC6" s="123"/>
      <c r="KDD6" s="123"/>
      <c r="KDE6" s="123"/>
      <c r="KDF6" s="123"/>
      <c r="KDG6" s="123"/>
      <c r="KDH6" s="123"/>
      <c r="KDI6" s="123"/>
      <c r="KDJ6" s="123"/>
      <c r="KDK6" s="123"/>
      <c r="KDL6" s="123"/>
      <c r="KDM6" s="123"/>
      <c r="KDN6" s="123"/>
      <c r="KDO6" s="123"/>
      <c r="KDP6" s="123"/>
      <c r="KDQ6" s="123"/>
      <c r="KDR6" s="123"/>
      <c r="KDS6" s="123"/>
      <c r="KDT6" s="123"/>
      <c r="KDU6" s="123"/>
      <c r="KDV6" s="123"/>
      <c r="KDW6" s="123"/>
      <c r="KDX6" s="123"/>
      <c r="KDY6" s="123"/>
      <c r="KDZ6" s="123"/>
      <c r="KEA6" s="123"/>
      <c r="KEB6" s="123"/>
      <c r="KEC6" s="123"/>
      <c r="KED6" s="123"/>
      <c r="KEE6" s="123"/>
      <c r="KEF6" s="123"/>
      <c r="KEG6" s="123"/>
      <c r="KEH6" s="123"/>
      <c r="KEI6" s="123"/>
      <c r="KEJ6" s="123"/>
      <c r="KEK6" s="123"/>
      <c r="KEL6" s="123"/>
      <c r="KEM6" s="123"/>
      <c r="KEN6" s="123"/>
      <c r="KEO6" s="123"/>
      <c r="KEP6" s="123"/>
      <c r="KEQ6" s="123"/>
      <c r="KER6" s="123"/>
      <c r="KES6" s="123"/>
      <c r="KET6" s="123"/>
      <c r="KEU6" s="123"/>
      <c r="KEV6" s="123"/>
      <c r="KEW6" s="123"/>
      <c r="KEX6" s="123"/>
      <c r="KEY6" s="123"/>
      <c r="KEZ6" s="123"/>
      <c r="KFA6" s="123"/>
      <c r="KFB6" s="123"/>
      <c r="KFC6" s="123"/>
      <c r="KFD6" s="123"/>
      <c r="KFE6" s="123"/>
      <c r="KFF6" s="123"/>
      <c r="KFG6" s="123"/>
      <c r="KFH6" s="123"/>
      <c r="KFI6" s="123"/>
      <c r="KFJ6" s="123"/>
      <c r="KFK6" s="123"/>
      <c r="KFL6" s="123"/>
      <c r="KFM6" s="123"/>
      <c r="KFN6" s="123"/>
      <c r="KFO6" s="123"/>
      <c r="KFP6" s="123"/>
      <c r="KFQ6" s="123"/>
      <c r="KFR6" s="123"/>
      <c r="KFS6" s="123"/>
      <c r="KFT6" s="123"/>
      <c r="KFU6" s="123"/>
      <c r="KFV6" s="123"/>
      <c r="KFW6" s="123"/>
      <c r="KFX6" s="123"/>
      <c r="KFY6" s="123"/>
      <c r="KFZ6" s="123"/>
      <c r="KGA6" s="123"/>
      <c r="KGB6" s="123"/>
      <c r="KGC6" s="123"/>
      <c r="KGD6" s="123"/>
      <c r="KGE6" s="123"/>
      <c r="KGF6" s="123"/>
      <c r="KGG6" s="123"/>
      <c r="KGH6" s="123"/>
      <c r="KGI6" s="123"/>
      <c r="KGJ6" s="123"/>
      <c r="KGK6" s="123"/>
      <c r="KGL6" s="123"/>
      <c r="KGM6" s="123"/>
      <c r="KGN6" s="123"/>
      <c r="KGO6" s="123"/>
      <c r="KGP6" s="123"/>
      <c r="KGQ6" s="123"/>
      <c r="KGR6" s="123"/>
      <c r="KGS6" s="123"/>
      <c r="KGT6" s="123"/>
      <c r="KGU6" s="123"/>
      <c r="KGV6" s="123"/>
      <c r="KGW6" s="123"/>
      <c r="KGX6" s="123"/>
      <c r="KGY6" s="123"/>
      <c r="KGZ6" s="123"/>
      <c r="KHA6" s="123"/>
      <c r="KHB6" s="123"/>
      <c r="KHC6" s="123"/>
      <c r="KHD6" s="123"/>
      <c r="KHE6" s="123"/>
      <c r="KHF6" s="123"/>
      <c r="KHG6" s="123"/>
      <c r="KHH6" s="123"/>
      <c r="KHI6" s="123"/>
      <c r="KHJ6" s="123"/>
      <c r="KHK6" s="123"/>
      <c r="KHL6" s="123"/>
      <c r="KHM6" s="123"/>
      <c r="KHN6" s="123"/>
      <c r="KHO6" s="123"/>
      <c r="KHP6" s="123"/>
      <c r="KHQ6" s="123"/>
      <c r="KHR6" s="123"/>
      <c r="KHS6" s="123"/>
      <c r="KHT6" s="123"/>
      <c r="KHU6" s="123"/>
      <c r="KHV6" s="123"/>
      <c r="KHW6" s="123"/>
      <c r="KHX6" s="123"/>
      <c r="KHY6" s="123"/>
      <c r="KHZ6" s="123"/>
      <c r="KIA6" s="123"/>
      <c r="KIB6" s="123"/>
      <c r="KIC6" s="123"/>
      <c r="KID6" s="123"/>
      <c r="KIE6" s="123"/>
      <c r="KIF6" s="123"/>
      <c r="KIG6" s="123"/>
      <c r="KIH6" s="123"/>
      <c r="KII6" s="123"/>
      <c r="KIJ6" s="123"/>
      <c r="KIK6" s="123"/>
      <c r="KIL6" s="123"/>
      <c r="KIM6" s="123"/>
      <c r="KIN6" s="123"/>
      <c r="KIO6" s="123"/>
      <c r="KIP6" s="123"/>
      <c r="KIQ6" s="123"/>
      <c r="KIR6" s="123"/>
      <c r="KIS6" s="123"/>
      <c r="KIT6" s="123"/>
      <c r="KIU6" s="123"/>
      <c r="KIV6" s="123"/>
      <c r="KIW6" s="123"/>
      <c r="KIX6" s="123"/>
      <c r="KIY6" s="123"/>
      <c r="KIZ6" s="123"/>
      <c r="KJA6" s="123"/>
      <c r="KJB6" s="123"/>
      <c r="KJC6" s="123"/>
      <c r="KJD6" s="123"/>
      <c r="KJE6" s="123"/>
      <c r="KJF6" s="123"/>
      <c r="KJG6" s="123"/>
      <c r="KJH6" s="123"/>
      <c r="KJI6" s="123"/>
      <c r="KJJ6" s="123"/>
      <c r="KJK6" s="123"/>
      <c r="KJL6" s="123"/>
      <c r="KJM6" s="123"/>
      <c r="KJN6" s="123"/>
      <c r="KJO6" s="123"/>
      <c r="KJP6" s="123"/>
      <c r="KJQ6" s="123"/>
      <c r="KJR6" s="123"/>
      <c r="KJS6" s="123"/>
      <c r="KJT6" s="123"/>
      <c r="KJU6" s="123"/>
      <c r="KJV6" s="123"/>
      <c r="KJW6" s="123"/>
      <c r="KJX6" s="123"/>
      <c r="KJY6" s="123"/>
      <c r="KJZ6" s="123"/>
      <c r="KKA6" s="123"/>
      <c r="KKB6" s="123"/>
      <c r="KKC6" s="123"/>
      <c r="KKD6" s="123"/>
      <c r="KKE6" s="123"/>
      <c r="KKF6" s="123"/>
      <c r="KKG6" s="123"/>
      <c r="KKH6" s="123"/>
      <c r="KKI6" s="123"/>
      <c r="KKJ6" s="123"/>
      <c r="KKK6" s="123"/>
      <c r="KKL6" s="123"/>
      <c r="KKM6" s="123"/>
      <c r="KKN6" s="123"/>
      <c r="KKO6" s="123"/>
      <c r="KKP6" s="123"/>
      <c r="KKQ6" s="123"/>
      <c r="KKR6" s="123"/>
      <c r="KKS6" s="123"/>
      <c r="KKT6" s="123"/>
      <c r="KKU6" s="123"/>
      <c r="KKV6" s="123"/>
      <c r="KKW6" s="123"/>
      <c r="KKX6" s="123"/>
      <c r="KKY6" s="123"/>
      <c r="KKZ6" s="123"/>
      <c r="KLA6" s="123"/>
      <c r="KLB6" s="123"/>
      <c r="KLC6" s="123"/>
      <c r="KLD6" s="123"/>
      <c r="KLE6" s="123"/>
      <c r="KLF6" s="123"/>
      <c r="KLG6" s="123"/>
      <c r="KLH6" s="123"/>
      <c r="KLI6" s="123"/>
      <c r="KLJ6" s="123"/>
      <c r="KLK6" s="123"/>
      <c r="KLL6" s="123"/>
      <c r="KLM6" s="123"/>
      <c r="KLN6" s="123"/>
      <c r="KLO6" s="123"/>
      <c r="KLP6" s="123"/>
      <c r="KLQ6" s="123"/>
      <c r="KLR6" s="123"/>
      <c r="KLS6" s="123"/>
      <c r="KLT6" s="123"/>
      <c r="KLU6" s="123"/>
      <c r="KLV6" s="123"/>
      <c r="KLW6" s="123"/>
      <c r="KLX6" s="123"/>
      <c r="KLY6" s="123"/>
      <c r="KLZ6" s="123"/>
      <c r="KMA6" s="123"/>
      <c r="KMB6" s="123"/>
      <c r="KMC6" s="123"/>
      <c r="KMD6" s="123"/>
      <c r="KME6" s="123"/>
      <c r="KMF6" s="123"/>
      <c r="KMG6" s="123"/>
      <c r="KMH6" s="123"/>
      <c r="KMI6" s="123"/>
      <c r="KMJ6" s="123"/>
      <c r="KMK6" s="123"/>
      <c r="KML6" s="123"/>
      <c r="KMM6" s="123"/>
      <c r="KMN6" s="123"/>
      <c r="KMO6" s="123"/>
      <c r="KMP6" s="123"/>
      <c r="KMQ6" s="123"/>
      <c r="KMR6" s="123"/>
      <c r="KMS6" s="123"/>
      <c r="KMT6" s="123"/>
      <c r="KMU6" s="123"/>
      <c r="KMV6" s="123"/>
      <c r="KMW6" s="123"/>
      <c r="KMX6" s="123"/>
      <c r="KMY6" s="123"/>
      <c r="KMZ6" s="123"/>
      <c r="KNA6" s="123"/>
      <c r="KNB6" s="123"/>
      <c r="KNC6" s="123"/>
      <c r="KND6" s="123"/>
      <c r="KNE6" s="123"/>
      <c r="KNF6" s="123"/>
      <c r="KNG6" s="123"/>
      <c r="KNH6" s="123"/>
      <c r="KNI6" s="123"/>
      <c r="KNJ6" s="123"/>
      <c r="KNK6" s="123"/>
      <c r="KNL6" s="123"/>
      <c r="KNM6" s="123"/>
      <c r="KNN6" s="123"/>
      <c r="KNO6" s="123"/>
      <c r="KNP6" s="123"/>
      <c r="KNQ6" s="123"/>
      <c r="KNR6" s="123"/>
      <c r="KNS6" s="123"/>
      <c r="KNT6" s="123"/>
      <c r="KNU6" s="123"/>
      <c r="KNV6" s="123"/>
      <c r="KNW6" s="123"/>
      <c r="KNX6" s="123"/>
      <c r="KNY6" s="123"/>
      <c r="KNZ6" s="123"/>
      <c r="KOA6" s="123"/>
      <c r="KOB6" s="123"/>
      <c r="KOC6" s="123"/>
      <c r="KOD6" s="123"/>
      <c r="KOE6" s="123"/>
      <c r="KOF6" s="123"/>
      <c r="KOG6" s="123"/>
      <c r="KOH6" s="123"/>
      <c r="KOI6" s="123"/>
      <c r="KOJ6" s="123"/>
      <c r="KOK6" s="123"/>
      <c r="KOL6" s="123"/>
      <c r="KOM6" s="123"/>
      <c r="KON6" s="123"/>
      <c r="KOO6" s="123"/>
      <c r="KOP6" s="123"/>
      <c r="KOQ6" s="123"/>
      <c r="KOR6" s="123"/>
      <c r="KOS6" s="123"/>
      <c r="KOT6" s="123"/>
      <c r="KOU6" s="123"/>
      <c r="KOV6" s="123"/>
      <c r="KOW6" s="123"/>
      <c r="KOX6" s="123"/>
      <c r="KOY6" s="123"/>
      <c r="KOZ6" s="123"/>
      <c r="KPA6" s="123"/>
      <c r="KPB6" s="123"/>
      <c r="KPC6" s="123"/>
      <c r="KPD6" s="123"/>
      <c r="KPE6" s="123"/>
      <c r="KPF6" s="123"/>
      <c r="KPG6" s="123"/>
      <c r="KPH6" s="123"/>
      <c r="KPI6" s="123"/>
      <c r="KPJ6" s="123"/>
      <c r="KPK6" s="123"/>
      <c r="KPL6" s="123"/>
      <c r="KPM6" s="123"/>
      <c r="KPN6" s="123"/>
      <c r="KPO6" s="123"/>
      <c r="KPP6" s="123"/>
      <c r="KPQ6" s="123"/>
      <c r="KPR6" s="123"/>
      <c r="KPS6" s="123"/>
      <c r="KPT6" s="123"/>
      <c r="KPU6" s="123"/>
      <c r="KPV6" s="123"/>
      <c r="KPW6" s="123"/>
      <c r="KPX6" s="123"/>
      <c r="KPY6" s="123"/>
      <c r="KPZ6" s="123"/>
      <c r="KQA6" s="123"/>
      <c r="KQB6" s="123"/>
      <c r="KQC6" s="123"/>
      <c r="KQD6" s="123"/>
      <c r="KQE6" s="123"/>
      <c r="KQF6" s="123"/>
      <c r="KQG6" s="123"/>
      <c r="KQH6" s="123"/>
      <c r="KQI6" s="123"/>
      <c r="KQJ6" s="123"/>
      <c r="KQK6" s="123"/>
      <c r="KQL6" s="123"/>
      <c r="KQM6" s="123"/>
      <c r="KQN6" s="123"/>
      <c r="KQO6" s="123"/>
      <c r="KQP6" s="123"/>
      <c r="KQQ6" s="123"/>
      <c r="KQR6" s="123"/>
      <c r="KQS6" s="123"/>
      <c r="KQT6" s="123"/>
      <c r="KQU6" s="123"/>
      <c r="KQV6" s="123"/>
      <c r="KQW6" s="123"/>
      <c r="KQX6" s="123"/>
      <c r="KQY6" s="123"/>
      <c r="KQZ6" s="123"/>
      <c r="KRA6" s="123"/>
      <c r="KRB6" s="123"/>
      <c r="KRC6" s="123"/>
      <c r="KRD6" s="123"/>
      <c r="KRE6" s="123"/>
      <c r="KRF6" s="123"/>
      <c r="KRG6" s="123"/>
      <c r="KRH6" s="123"/>
      <c r="KRI6" s="123"/>
      <c r="KRJ6" s="123"/>
      <c r="KRK6" s="123"/>
      <c r="KRL6" s="123"/>
      <c r="KRM6" s="123"/>
      <c r="KRN6" s="123"/>
      <c r="KRO6" s="123"/>
      <c r="KRP6" s="123"/>
      <c r="KRQ6" s="123"/>
      <c r="KRR6" s="123"/>
      <c r="KRS6" s="123"/>
      <c r="KRT6" s="123"/>
      <c r="KRU6" s="123"/>
      <c r="KRV6" s="123"/>
      <c r="KRW6" s="123"/>
      <c r="KRX6" s="123"/>
      <c r="KRY6" s="123"/>
      <c r="KRZ6" s="123"/>
      <c r="KSA6" s="123"/>
      <c r="KSB6" s="123"/>
      <c r="KSC6" s="123"/>
      <c r="KSD6" s="123"/>
      <c r="KSE6" s="123"/>
      <c r="KSF6" s="123"/>
      <c r="KSG6" s="123"/>
      <c r="KSH6" s="123"/>
      <c r="KSI6" s="123"/>
      <c r="KSJ6" s="123"/>
      <c r="KSK6" s="123"/>
      <c r="KSL6" s="123"/>
      <c r="KSM6" s="123"/>
      <c r="KSN6" s="123"/>
      <c r="KSO6" s="123"/>
      <c r="KSP6" s="123"/>
      <c r="KSQ6" s="123"/>
      <c r="KSR6" s="123"/>
      <c r="KSS6" s="123"/>
      <c r="KST6" s="123"/>
      <c r="KSU6" s="123"/>
      <c r="KSV6" s="123"/>
      <c r="KSW6" s="123"/>
      <c r="KSX6" s="123"/>
      <c r="KSY6" s="123"/>
      <c r="KSZ6" s="123"/>
      <c r="KTA6" s="123"/>
      <c r="KTB6" s="123"/>
      <c r="KTC6" s="123"/>
      <c r="KTD6" s="123"/>
      <c r="KTE6" s="123"/>
      <c r="KTF6" s="123"/>
      <c r="KTG6" s="123"/>
      <c r="KTH6" s="123"/>
      <c r="KTI6" s="123"/>
      <c r="KTJ6" s="123"/>
      <c r="KTK6" s="123"/>
      <c r="KTL6" s="123"/>
      <c r="KTM6" s="123"/>
      <c r="KTN6" s="123"/>
      <c r="KTO6" s="123"/>
      <c r="KTP6" s="123"/>
      <c r="KTQ6" s="123"/>
      <c r="KTR6" s="123"/>
      <c r="KTS6" s="123"/>
      <c r="KTT6" s="123"/>
      <c r="KTU6" s="123"/>
      <c r="KTV6" s="123"/>
      <c r="KTW6" s="123"/>
      <c r="KTX6" s="123"/>
      <c r="KTY6" s="123"/>
      <c r="KTZ6" s="123"/>
      <c r="KUA6" s="123"/>
      <c r="KUB6" s="123"/>
      <c r="KUC6" s="123"/>
      <c r="KUD6" s="123"/>
      <c r="KUE6" s="123"/>
      <c r="KUF6" s="123"/>
      <c r="KUG6" s="123"/>
      <c r="KUH6" s="123"/>
      <c r="KUI6" s="123"/>
      <c r="KUJ6" s="123"/>
      <c r="KUK6" s="123"/>
      <c r="KUL6" s="123"/>
      <c r="KUM6" s="123"/>
      <c r="KUN6" s="123"/>
      <c r="KUO6" s="123"/>
      <c r="KUP6" s="123"/>
      <c r="KUQ6" s="123"/>
      <c r="KUR6" s="123"/>
      <c r="KUS6" s="123"/>
      <c r="KUT6" s="123"/>
      <c r="KUU6" s="123"/>
      <c r="KUV6" s="123"/>
      <c r="KUW6" s="123"/>
      <c r="KUX6" s="123"/>
      <c r="KUY6" s="123"/>
      <c r="KUZ6" s="123"/>
      <c r="KVA6" s="123"/>
      <c r="KVB6" s="123"/>
      <c r="KVC6" s="123"/>
      <c r="KVD6" s="123"/>
      <c r="KVE6" s="123"/>
      <c r="KVF6" s="123"/>
      <c r="KVG6" s="123"/>
      <c r="KVH6" s="123"/>
      <c r="KVI6" s="123"/>
      <c r="KVJ6" s="123"/>
      <c r="KVK6" s="123"/>
      <c r="KVL6" s="123"/>
      <c r="KVM6" s="123"/>
      <c r="KVN6" s="123"/>
      <c r="KVO6" s="123"/>
      <c r="KVP6" s="123"/>
      <c r="KVQ6" s="123"/>
      <c r="KVR6" s="123"/>
      <c r="KVS6" s="123"/>
      <c r="KVT6" s="123"/>
      <c r="KVU6" s="123"/>
      <c r="KVV6" s="123"/>
      <c r="KVW6" s="123"/>
      <c r="KVX6" s="123"/>
      <c r="KVY6" s="123"/>
      <c r="KVZ6" s="123"/>
      <c r="KWA6" s="123"/>
      <c r="KWB6" s="123"/>
      <c r="KWC6" s="123"/>
      <c r="KWD6" s="123"/>
      <c r="KWE6" s="123"/>
      <c r="KWF6" s="123"/>
      <c r="KWG6" s="123"/>
      <c r="KWH6" s="123"/>
      <c r="KWI6" s="123"/>
      <c r="KWJ6" s="123"/>
      <c r="KWK6" s="123"/>
      <c r="KWL6" s="123"/>
      <c r="KWM6" s="123"/>
      <c r="KWN6" s="123"/>
      <c r="KWO6" s="123"/>
      <c r="KWP6" s="123"/>
      <c r="KWQ6" s="123"/>
      <c r="KWR6" s="123"/>
      <c r="KWS6" s="123"/>
      <c r="KWT6" s="123"/>
      <c r="KWU6" s="123"/>
      <c r="KWV6" s="123"/>
      <c r="KWW6" s="123"/>
      <c r="KWX6" s="123"/>
      <c r="KWY6" s="123"/>
      <c r="KWZ6" s="123"/>
      <c r="KXA6" s="123"/>
      <c r="KXB6" s="123"/>
      <c r="KXC6" s="123"/>
      <c r="KXD6" s="123"/>
      <c r="KXE6" s="123"/>
      <c r="KXF6" s="123"/>
      <c r="KXG6" s="123"/>
      <c r="KXH6" s="123"/>
      <c r="KXI6" s="123"/>
      <c r="KXJ6" s="123"/>
      <c r="KXK6" s="123"/>
      <c r="KXL6" s="123"/>
      <c r="KXM6" s="123"/>
      <c r="KXN6" s="123"/>
      <c r="KXO6" s="123"/>
      <c r="KXP6" s="123"/>
      <c r="KXQ6" s="123"/>
      <c r="KXR6" s="123"/>
      <c r="KXS6" s="123"/>
      <c r="KXT6" s="123"/>
      <c r="KXU6" s="123"/>
      <c r="KXV6" s="123"/>
      <c r="KXW6" s="123"/>
      <c r="KXX6" s="123"/>
      <c r="KXY6" s="123"/>
      <c r="KXZ6" s="123"/>
      <c r="KYA6" s="123"/>
      <c r="KYB6" s="123"/>
      <c r="KYC6" s="123"/>
      <c r="KYD6" s="123"/>
      <c r="KYE6" s="123"/>
      <c r="KYF6" s="123"/>
      <c r="KYG6" s="123"/>
      <c r="KYH6" s="123"/>
      <c r="KYI6" s="123"/>
      <c r="KYJ6" s="123"/>
      <c r="KYK6" s="123"/>
      <c r="KYL6" s="123"/>
      <c r="KYM6" s="123"/>
      <c r="KYN6" s="123"/>
      <c r="KYO6" s="123"/>
      <c r="KYP6" s="123"/>
      <c r="KYQ6" s="123"/>
      <c r="KYR6" s="123"/>
      <c r="KYS6" s="123"/>
      <c r="KYT6" s="123"/>
      <c r="KYU6" s="123"/>
      <c r="KYV6" s="123"/>
      <c r="KYW6" s="123"/>
      <c r="KYX6" s="123"/>
      <c r="KYY6" s="123"/>
      <c r="KYZ6" s="123"/>
      <c r="KZA6" s="123"/>
      <c r="KZB6" s="123"/>
      <c r="KZC6" s="123"/>
      <c r="KZD6" s="123"/>
      <c r="KZE6" s="123"/>
      <c r="KZF6" s="123"/>
      <c r="KZG6" s="123"/>
      <c r="KZH6" s="123"/>
      <c r="KZI6" s="123"/>
      <c r="KZJ6" s="123"/>
      <c r="KZK6" s="123"/>
      <c r="KZL6" s="123"/>
      <c r="KZM6" s="123"/>
      <c r="KZN6" s="123"/>
      <c r="KZO6" s="123"/>
      <c r="KZP6" s="123"/>
      <c r="KZQ6" s="123"/>
      <c r="KZR6" s="123"/>
      <c r="KZS6" s="123"/>
      <c r="KZT6" s="123"/>
      <c r="KZU6" s="123"/>
      <c r="KZV6" s="123"/>
      <c r="KZW6" s="123"/>
      <c r="KZX6" s="123"/>
      <c r="KZY6" s="123"/>
      <c r="KZZ6" s="123"/>
      <c r="LAA6" s="123"/>
      <c r="LAB6" s="123"/>
      <c r="LAC6" s="123"/>
      <c r="LAD6" s="123"/>
      <c r="LAE6" s="123"/>
      <c r="LAF6" s="123"/>
      <c r="LAG6" s="123"/>
      <c r="LAH6" s="123"/>
      <c r="LAI6" s="123"/>
      <c r="LAJ6" s="123"/>
      <c r="LAK6" s="123"/>
      <c r="LAL6" s="123"/>
      <c r="LAM6" s="123"/>
      <c r="LAN6" s="123"/>
      <c r="LAO6" s="123"/>
      <c r="LAP6" s="123"/>
      <c r="LAQ6" s="123"/>
      <c r="LAR6" s="123"/>
      <c r="LAS6" s="123"/>
      <c r="LAT6" s="123"/>
      <c r="LAU6" s="123"/>
      <c r="LAV6" s="123"/>
      <c r="LAW6" s="123"/>
      <c r="LAX6" s="123"/>
      <c r="LAY6" s="123"/>
      <c r="LAZ6" s="123"/>
      <c r="LBA6" s="123"/>
      <c r="LBB6" s="123"/>
      <c r="LBC6" s="123"/>
      <c r="LBD6" s="123"/>
      <c r="LBE6" s="123"/>
      <c r="LBF6" s="123"/>
      <c r="LBG6" s="123"/>
      <c r="LBH6" s="123"/>
      <c r="LBI6" s="123"/>
      <c r="LBJ6" s="123"/>
      <c r="LBK6" s="123"/>
      <c r="LBL6" s="123"/>
      <c r="LBM6" s="123"/>
      <c r="LBN6" s="123"/>
      <c r="LBO6" s="123"/>
      <c r="LBP6" s="123"/>
      <c r="LBQ6" s="123"/>
      <c r="LBR6" s="123"/>
      <c r="LBS6" s="123"/>
      <c r="LBT6" s="123"/>
      <c r="LBU6" s="123"/>
      <c r="LBV6" s="123"/>
      <c r="LBW6" s="123"/>
      <c r="LBX6" s="123"/>
      <c r="LBY6" s="123"/>
      <c r="LBZ6" s="123"/>
      <c r="LCA6" s="123"/>
      <c r="LCB6" s="123"/>
      <c r="LCC6" s="123"/>
      <c r="LCD6" s="123"/>
      <c r="LCE6" s="123"/>
      <c r="LCF6" s="123"/>
      <c r="LCG6" s="123"/>
      <c r="LCH6" s="123"/>
      <c r="LCI6" s="123"/>
      <c r="LCJ6" s="123"/>
      <c r="LCK6" s="123"/>
      <c r="LCL6" s="123"/>
      <c r="LCM6" s="123"/>
      <c r="LCN6" s="123"/>
      <c r="LCO6" s="123"/>
      <c r="LCP6" s="123"/>
      <c r="LCQ6" s="123"/>
      <c r="LCR6" s="123"/>
      <c r="LCS6" s="123"/>
      <c r="LCT6" s="123"/>
      <c r="LCU6" s="123"/>
      <c r="LCV6" s="123"/>
      <c r="LCW6" s="123"/>
      <c r="LCX6" s="123"/>
      <c r="LCY6" s="123"/>
      <c r="LCZ6" s="123"/>
      <c r="LDA6" s="123"/>
      <c r="LDB6" s="123"/>
      <c r="LDC6" s="123"/>
      <c r="LDD6" s="123"/>
      <c r="LDE6" s="123"/>
      <c r="LDF6" s="123"/>
      <c r="LDG6" s="123"/>
      <c r="LDH6" s="123"/>
      <c r="LDI6" s="123"/>
      <c r="LDJ6" s="123"/>
      <c r="LDK6" s="123"/>
      <c r="LDL6" s="123"/>
      <c r="LDM6" s="123"/>
      <c r="LDN6" s="123"/>
      <c r="LDO6" s="123"/>
      <c r="LDP6" s="123"/>
      <c r="LDQ6" s="123"/>
      <c r="LDR6" s="123"/>
      <c r="LDS6" s="123"/>
      <c r="LDT6" s="123"/>
      <c r="LDU6" s="123"/>
      <c r="LDV6" s="123"/>
      <c r="LDW6" s="123"/>
      <c r="LDX6" s="123"/>
      <c r="LDY6" s="123"/>
      <c r="LDZ6" s="123"/>
      <c r="LEA6" s="123"/>
      <c r="LEB6" s="123"/>
      <c r="LEC6" s="123"/>
      <c r="LED6" s="123"/>
      <c r="LEE6" s="123"/>
      <c r="LEF6" s="123"/>
      <c r="LEG6" s="123"/>
      <c r="LEH6" s="123"/>
      <c r="LEI6" s="123"/>
      <c r="LEJ6" s="123"/>
      <c r="LEK6" s="123"/>
      <c r="LEL6" s="123"/>
      <c r="LEM6" s="123"/>
      <c r="LEN6" s="123"/>
      <c r="LEO6" s="123"/>
      <c r="LEP6" s="123"/>
      <c r="LEQ6" s="123"/>
      <c r="LER6" s="123"/>
      <c r="LES6" s="123"/>
      <c r="LET6" s="123"/>
      <c r="LEU6" s="123"/>
      <c r="LEV6" s="123"/>
      <c r="LEW6" s="123"/>
      <c r="LEX6" s="123"/>
      <c r="LEY6" s="123"/>
      <c r="LEZ6" s="123"/>
      <c r="LFA6" s="123"/>
      <c r="LFB6" s="123"/>
      <c r="LFC6" s="123"/>
      <c r="LFD6" s="123"/>
      <c r="LFE6" s="123"/>
      <c r="LFF6" s="123"/>
      <c r="LFG6" s="123"/>
      <c r="LFH6" s="123"/>
      <c r="LFI6" s="123"/>
      <c r="LFJ6" s="123"/>
      <c r="LFK6" s="123"/>
      <c r="LFL6" s="123"/>
      <c r="LFM6" s="123"/>
      <c r="LFN6" s="123"/>
      <c r="LFO6" s="123"/>
      <c r="LFP6" s="123"/>
      <c r="LFQ6" s="123"/>
      <c r="LFR6" s="123"/>
      <c r="LFS6" s="123"/>
      <c r="LFT6" s="123"/>
      <c r="LFU6" s="123"/>
      <c r="LFV6" s="123"/>
      <c r="LFW6" s="123"/>
      <c r="LFX6" s="123"/>
      <c r="LFY6" s="123"/>
      <c r="LFZ6" s="123"/>
      <c r="LGA6" s="123"/>
      <c r="LGB6" s="123"/>
      <c r="LGC6" s="123"/>
      <c r="LGD6" s="123"/>
      <c r="LGE6" s="123"/>
      <c r="LGF6" s="123"/>
      <c r="LGG6" s="123"/>
      <c r="LGH6" s="123"/>
      <c r="LGI6" s="123"/>
      <c r="LGJ6" s="123"/>
      <c r="LGK6" s="123"/>
      <c r="LGL6" s="123"/>
      <c r="LGM6" s="123"/>
      <c r="LGN6" s="123"/>
      <c r="LGO6" s="123"/>
      <c r="LGP6" s="123"/>
      <c r="LGQ6" s="123"/>
      <c r="LGR6" s="123"/>
      <c r="LGS6" s="123"/>
      <c r="LGT6" s="123"/>
      <c r="LGU6" s="123"/>
      <c r="LGV6" s="123"/>
      <c r="LGW6" s="123"/>
      <c r="LGX6" s="123"/>
      <c r="LGY6" s="123"/>
      <c r="LGZ6" s="123"/>
      <c r="LHA6" s="123"/>
      <c r="LHB6" s="123"/>
      <c r="LHC6" s="123"/>
      <c r="LHD6" s="123"/>
      <c r="LHE6" s="123"/>
      <c r="LHF6" s="123"/>
      <c r="LHG6" s="123"/>
      <c r="LHH6" s="123"/>
      <c r="LHI6" s="123"/>
      <c r="LHJ6" s="123"/>
      <c r="LHK6" s="123"/>
      <c r="LHL6" s="123"/>
      <c r="LHM6" s="123"/>
      <c r="LHN6" s="123"/>
      <c r="LHO6" s="123"/>
      <c r="LHP6" s="123"/>
      <c r="LHQ6" s="123"/>
      <c r="LHR6" s="123"/>
      <c r="LHS6" s="123"/>
      <c r="LHT6" s="123"/>
      <c r="LHU6" s="123"/>
      <c r="LHV6" s="123"/>
      <c r="LHW6" s="123"/>
      <c r="LHX6" s="123"/>
      <c r="LHY6" s="123"/>
      <c r="LHZ6" s="123"/>
      <c r="LIA6" s="123"/>
      <c r="LIB6" s="123"/>
      <c r="LIC6" s="123"/>
      <c r="LID6" s="123"/>
      <c r="LIE6" s="123"/>
      <c r="LIF6" s="123"/>
      <c r="LIG6" s="123"/>
      <c r="LIH6" s="123"/>
      <c r="LII6" s="123"/>
      <c r="LIJ6" s="123"/>
      <c r="LIK6" s="123"/>
      <c r="LIL6" s="123"/>
      <c r="LIM6" s="123"/>
      <c r="LIN6" s="123"/>
      <c r="LIO6" s="123"/>
      <c r="LIP6" s="123"/>
      <c r="LIQ6" s="123"/>
      <c r="LIR6" s="123"/>
      <c r="LIS6" s="123"/>
      <c r="LIT6" s="123"/>
      <c r="LIU6" s="123"/>
      <c r="LIV6" s="123"/>
      <c r="LIW6" s="123"/>
      <c r="LIX6" s="123"/>
      <c r="LIY6" s="123"/>
      <c r="LIZ6" s="123"/>
      <c r="LJA6" s="123"/>
      <c r="LJB6" s="123"/>
      <c r="LJC6" s="123"/>
      <c r="LJD6" s="123"/>
      <c r="LJE6" s="123"/>
      <c r="LJF6" s="123"/>
      <c r="LJG6" s="123"/>
      <c r="LJH6" s="123"/>
      <c r="LJI6" s="123"/>
      <c r="LJJ6" s="123"/>
      <c r="LJK6" s="123"/>
      <c r="LJL6" s="123"/>
      <c r="LJM6" s="123"/>
      <c r="LJN6" s="123"/>
      <c r="LJO6" s="123"/>
      <c r="LJP6" s="123"/>
      <c r="LJQ6" s="123"/>
      <c r="LJR6" s="123"/>
      <c r="LJS6" s="123"/>
      <c r="LJT6" s="123"/>
      <c r="LJU6" s="123"/>
      <c r="LJV6" s="123"/>
      <c r="LJW6" s="123"/>
      <c r="LJX6" s="123"/>
      <c r="LJY6" s="123"/>
      <c r="LJZ6" s="123"/>
      <c r="LKA6" s="123"/>
      <c r="LKB6" s="123"/>
      <c r="LKC6" s="123"/>
      <c r="LKD6" s="123"/>
      <c r="LKE6" s="123"/>
      <c r="LKF6" s="123"/>
      <c r="LKG6" s="123"/>
      <c r="LKH6" s="123"/>
      <c r="LKI6" s="123"/>
      <c r="LKJ6" s="123"/>
      <c r="LKK6" s="123"/>
      <c r="LKL6" s="123"/>
      <c r="LKM6" s="123"/>
      <c r="LKN6" s="123"/>
      <c r="LKO6" s="123"/>
      <c r="LKP6" s="123"/>
      <c r="LKQ6" s="123"/>
      <c r="LKR6" s="123"/>
      <c r="LKS6" s="123"/>
      <c r="LKT6" s="123"/>
      <c r="LKU6" s="123"/>
      <c r="LKV6" s="123"/>
      <c r="LKW6" s="123"/>
      <c r="LKX6" s="123"/>
      <c r="LKY6" s="123"/>
      <c r="LKZ6" s="123"/>
      <c r="LLA6" s="123"/>
      <c r="LLB6" s="123"/>
      <c r="LLC6" s="123"/>
      <c r="LLD6" s="123"/>
      <c r="LLE6" s="123"/>
      <c r="LLF6" s="123"/>
      <c r="LLG6" s="123"/>
      <c r="LLH6" s="123"/>
      <c r="LLI6" s="123"/>
      <c r="LLJ6" s="123"/>
      <c r="LLK6" s="123"/>
      <c r="LLL6" s="123"/>
      <c r="LLM6" s="123"/>
      <c r="LLN6" s="123"/>
      <c r="LLO6" s="123"/>
      <c r="LLP6" s="123"/>
      <c r="LLQ6" s="123"/>
      <c r="LLR6" s="123"/>
      <c r="LLS6" s="123"/>
      <c r="LLT6" s="123"/>
      <c r="LLU6" s="123"/>
      <c r="LLV6" s="123"/>
      <c r="LLW6" s="123"/>
      <c r="LLX6" s="123"/>
      <c r="LLY6" s="123"/>
      <c r="LLZ6" s="123"/>
      <c r="LMA6" s="123"/>
      <c r="LMB6" s="123"/>
      <c r="LMC6" s="123"/>
      <c r="LMD6" s="123"/>
      <c r="LME6" s="123"/>
      <c r="LMF6" s="123"/>
      <c r="LMG6" s="123"/>
      <c r="LMH6" s="123"/>
      <c r="LMI6" s="123"/>
      <c r="LMJ6" s="123"/>
      <c r="LMK6" s="123"/>
      <c r="LML6" s="123"/>
      <c r="LMM6" s="123"/>
      <c r="LMN6" s="123"/>
      <c r="LMO6" s="123"/>
      <c r="LMP6" s="123"/>
      <c r="LMQ6" s="123"/>
      <c r="LMR6" s="123"/>
      <c r="LMS6" s="123"/>
      <c r="LMT6" s="123"/>
      <c r="LMU6" s="123"/>
      <c r="LMV6" s="123"/>
      <c r="LMW6" s="123"/>
      <c r="LMX6" s="123"/>
      <c r="LMY6" s="123"/>
      <c r="LMZ6" s="123"/>
      <c r="LNA6" s="123"/>
      <c r="LNB6" s="123"/>
      <c r="LNC6" s="123"/>
      <c r="LND6" s="123"/>
      <c r="LNE6" s="123"/>
      <c r="LNF6" s="123"/>
      <c r="LNG6" s="123"/>
      <c r="LNH6" s="123"/>
      <c r="LNI6" s="123"/>
      <c r="LNJ6" s="123"/>
      <c r="LNK6" s="123"/>
      <c r="LNL6" s="123"/>
      <c r="LNM6" s="123"/>
      <c r="LNN6" s="123"/>
      <c r="LNO6" s="123"/>
      <c r="LNP6" s="123"/>
      <c r="LNQ6" s="123"/>
      <c r="LNR6" s="123"/>
      <c r="LNS6" s="123"/>
      <c r="LNT6" s="123"/>
      <c r="LNU6" s="123"/>
      <c r="LNV6" s="123"/>
      <c r="LNW6" s="123"/>
      <c r="LNX6" s="123"/>
      <c r="LNY6" s="123"/>
      <c r="LNZ6" s="123"/>
      <c r="LOA6" s="123"/>
      <c r="LOB6" s="123"/>
      <c r="LOC6" s="123"/>
      <c r="LOD6" s="123"/>
      <c r="LOE6" s="123"/>
      <c r="LOF6" s="123"/>
      <c r="LOG6" s="123"/>
      <c r="LOH6" s="123"/>
      <c r="LOI6" s="123"/>
      <c r="LOJ6" s="123"/>
      <c r="LOK6" s="123"/>
      <c r="LOL6" s="123"/>
      <c r="LOM6" s="123"/>
      <c r="LON6" s="123"/>
      <c r="LOO6" s="123"/>
      <c r="LOP6" s="123"/>
      <c r="LOQ6" s="123"/>
      <c r="LOR6" s="123"/>
      <c r="LOS6" s="123"/>
      <c r="LOT6" s="123"/>
      <c r="LOU6" s="123"/>
      <c r="LOV6" s="123"/>
      <c r="LOW6" s="123"/>
      <c r="LOX6" s="123"/>
      <c r="LOY6" s="123"/>
      <c r="LOZ6" s="123"/>
      <c r="LPA6" s="123"/>
      <c r="LPB6" s="123"/>
      <c r="LPC6" s="123"/>
      <c r="LPD6" s="123"/>
      <c r="LPE6" s="123"/>
      <c r="LPF6" s="123"/>
      <c r="LPG6" s="123"/>
      <c r="LPH6" s="123"/>
      <c r="LPI6" s="123"/>
      <c r="LPJ6" s="123"/>
      <c r="LPK6" s="123"/>
      <c r="LPL6" s="123"/>
      <c r="LPM6" s="123"/>
      <c r="LPN6" s="123"/>
      <c r="LPO6" s="123"/>
      <c r="LPP6" s="123"/>
      <c r="LPQ6" s="123"/>
      <c r="LPR6" s="123"/>
      <c r="LPS6" s="123"/>
      <c r="LPT6" s="123"/>
      <c r="LPU6" s="123"/>
      <c r="LPV6" s="123"/>
      <c r="LPW6" s="123"/>
      <c r="LPX6" s="123"/>
      <c r="LPY6" s="123"/>
      <c r="LPZ6" s="123"/>
      <c r="LQA6" s="123"/>
      <c r="LQB6" s="123"/>
      <c r="LQC6" s="123"/>
      <c r="LQD6" s="123"/>
      <c r="LQE6" s="123"/>
      <c r="LQF6" s="123"/>
      <c r="LQG6" s="123"/>
      <c r="LQH6" s="123"/>
      <c r="LQI6" s="123"/>
      <c r="LQJ6" s="123"/>
      <c r="LQK6" s="123"/>
      <c r="LQL6" s="123"/>
      <c r="LQM6" s="123"/>
      <c r="LQN6" s="123"/>
      <c r="LQO6" s="123"/>
      <c r="LQP6" s="123"/>
      <c r="LQQ6" s="123"/>
      <c r="LQR6" s="123"/>
      <c r="LQS6" s="123"/>
      <c r="LQT6" s="123"/>
      <c r="LQU6" s="123"/>
      <c r="LQV6" s="123"/>
      <c r="LQW6" s="123"/>
      <c r="LQX6" s="123"/>
      <c r="LQY6" s="123"/>
      <c r="LQZ6" s="123"/>
      <c r="LRA6" s="123"/>
      <c r="LRB6" s="123"/>
      <c r="LRC6" s="123"/>
      <c r="LRD6" s="123"/>
      <c r="LRE6" s="123"/>
      <c r="LRF6" s="123"/>
      <c r="LRG6" s="123"/>
      <c r="LRH6" s="123"/>
      <c r="LRI6" s="123"/>
      <c r="LRJ6" s="123"/>
      <c r="LRK6" s="123"/>
      <c r="LRL6" s="123"/>
      <c r="LRM6" s="123"/>
      <c r="LRN6" s="123"/>
      <c r="LRO6" s="123"/>
      <c r="LRP6" s="123"/>
      <c r="LRQ6" s="123"/>
      <c r="LRR6" s="123"/>
      <c r="LRS6" s="123"/>
      <c r="LRT6" s="123"/>
      <c r="LRU6" s="123"/>
      <c r="LRV6" s="123"/>
      <c r="LRW6" s="123"/>
      <c r="LRX6" s="123"/>
      <c r="LRY6" s="123"/>
      <c r="LRZ6" s="123"/>
      <c r="LSA6" s="123"/>
      <c r="LSB6" s="123"/>
      <c r="LSC6" s="123"/>
      <c r="LSD6" s="123"/>
      <c r="LSE6" s="123"/>
      <c r="LSF6" s="123"/>
      <c r="LSG6" s="123"/>
      <c r="LSH6" s="123"/>
      <c r="LSI6" s="123"/>
      <c r="LSJ6" s="123"/>
      <c r="LSK6" s="123"/>
      <c r="LSL6" s="123"/>
      <c r="LSM6" s="123"/>
      <c r="LSN6" s="123"/>
      <c r="LSO6" s="123"/>
      <c r="LSP6" s="123"/>
      <c r="LSQ6" s="123"/>
      <c r="LSR6" s="123"/>
      <c r="LSS6" s="123"/>
      <c r="LST6" s="123"/>
      <c r="LSU6" s="123"/>
      <c r="LSV6" s="123"/>
      <c r="LSW6" s="123"/>
      <c r="LSX6" s="123"/>
      <c r="LSY6" s="123"/>
      <c r="LSZ6" s="123"/>
      <c r="LTA6" s="123"/>
      <c r="LTB6" s="123"/>
      <c r="LTC6" s="123"/>
      <c r="LTD6" s="123"/>
      <c r="LTE6" s="123"/>
      <c r="LTF6" s="123"/>
      <c r="LTG6" s="123"/>
      <c r="LTH6" s="123"/>
      <c r="LTI6" s="123"/>
      <c r="LTJ6" s="123"/>
      <c r="LTK6" s="123"/>
      <c r="LTL6" s="123"/>
      <c r="LTM6" s="123"/>
      <c r="LTN6" s="123"/>
      <c r="LTO6" s="123"/>
      <c r="LTP6" s="123"/>
      <c r="LTQ6" s="123"/>
      <c r="LTR6" s="123"/>
      <c r="LTS6" s="123"/>
      <c r="LTT6" s="123"/>
      <c r="LTU6" s="123"/>
      <c r="LTV6" s="123"/>
      <c r="LTW6" s="123"/>
      <c r="LTX6" s="123"/>
      <c r="LTY6" s="123"/>
      <c r="LTZ6" s="123"/>
      <c r="LUA6" s="123"/>
      <c r="LUB6" s="123"/>
      <c r="LUC6" s="123"/>
      <c r="LUD6" s="123"/>
      <c r="LUE6" s="123"/>
      <c r="LUF6" s="123"/>
      <c r="LUG6" s="123"/>
      <c r="LUH6" s="123"/>
      <c r="LUI6" s="123"/>
      <c r="LUJ6" s="123"/>
      <c r="LUK6" s="123"/>
      <c r="LUL6" s="123"/>
      <c r="LUM6" s="123"/>
      <c r="LUN6" s="123"/>
      <c r="LUO6" s="123"/>
      <c r="LUP6" s="123"/>
      <c r="LUQ6" s="123"/>
      <c r="LUR6" s="123"/>
      <c r="LUS6" s="123"/>
      <c r="LUT6" s="123"/>
      <c r="LUU6" s="123"/>
      <c r="LUV6" s="123"/>
      <c r="LUW6" s="123"/>
      <c r="LUX6" s="123"/>
      <c r="LUY6" s="123"/>
      <c r="LUZ6" s="123"/>
      <c r="LVA6" s="123"/>
      <c r="LVB6" s="123"/>
      <c r="LVC6" s="123"/>
      <c r="LVD6" s="123"/>
      <c r="LVE6" s="123"/>
      <c r="LVF6" s="123"/>
      <c r="LVG6" s="123"/>
      <c r="LVH6" s="123"/>
      <c r="LVI6" s="123"/>
      <c r="LVJ6" s="123"/>
      <c r="LVK6" s="123"/>
      <c r="LVL6" s="123"/>
      <c r="LVM6" s="123"/>
      <c r="LVN6" s="123"/>
      <c r="LVO6" s="123"/>
      <c r="LVP6" s="123"/>
      <c r="LVQ6" s="123"/>
      <c r="LVR6" s="123"/>
      <c r="LVS6" s="123"/>
      <c r="LVT6" s="123"/>
      <c r="LVU6" s="123"/>
      <c r="LVV6" s="123"/>
      <c r="LVW6" s="123"/>
      <c r="LVX6" s="123"/>
      <c r="LVY6" s="123"/>
      <c r="LVZ6" s="123"/>
      <c r="LWA6" s="123"/>
      <c r="LWB6" s="123"/>
      <c r="LWC6" s="123"/>
      <c r="LWD6" s="123"/>
      <c r="LWE6" s="123"/>
      <c r="LWF6" s="123"/>
      <c r="LWG6" s="123"/>
      <c r="LWH6" s="123"/>
      <c r="LWI6" s="123"/>
      <c r="LWJ6" s="123"/>
      <c r="LWK6" s="123"/>
      <c r="LWL6" s="123"/>
      <c r="LWM6" s="123"/>
      <c r="LWN6" s="123"/>
      <c r="LWO6" s="123"/>
      <c r="LWP6" s="123"/>
      <c r="LWQ6" s="123"/>
      <c r="LWR6" s="123"/>
      <c r="LWS6" s="123"/>
      <c r="LWT6" s="123"/>
      <c r="LWU6" s="123"/>
      <c r="LWV6" s="123"/>
      <c r="LWW6" s="123"/>
      <c r="LWX6" s="123"/>
      <c r="LWY6" s="123"/>
      <c r="LWZ6" s="123"/>
      <c r="LXA6" s="123"/>
      <c r="LXB6" s="123"/>
      <c r="LXC6" s="123"/>
      <c r="LXD6" s="123"/>
      <c r="LXE6" s="123"/>
      <c r="LXF6" s="123"/>
      <c r="LXG6" s="123"/>
      <c r="LXH6" s="123"/>
      <c r="LXI6" s="123"/>
      <c r="LXJ6" s="123"/>
      <c r="LXK6" s="123"/>
      <c r="LXL6" s="123"/>
      <c r="LXM6" s="123"/>
      <c r="LXN6" s="123"/>
      <c r="LXO6" s="123"/>
      <c r="LXP6" s="123"/>
      <c r="LXQ6" s="123"/>
      <c r="LXR6" s="123"/>
      <c r="LXS6" s="123"/>
      <c r="LXT6" s="123"/>
      <c r="LXU6" s="123"/>
      <c r="LXV6" s="123"/>
      <c r="LXW6" s="123"/>
      <c r="LXX6" s="123"/>
      <c r="LXY6" s="123"/>
      <c r="LXZ6" s="123"/>
      <c r="LYA6" s="123"/>
      <c r="LYB6" s="123"/>
      <c r="LYC6" s="123"/>
      <c r="LYD6" s="123"/>
      <c r="LYE6" s="123"/>
      <c r="LYF6" s="123"/>
      <c r="LYG6" s="123"/>
      <c r="LYH6" s="123"/>
      <c r="LYI6" s="123"/>
      <c r="LYJ6" s="123"/>
      <c r="LYK6" s="123"/>
      <c r="LYL6" s="123"/>
      <c r="LYM6" s="123"/>
      <c r="LYN6" s="123"/>
      <c r="LYO6" s="123"/>
      <c r="LYP6" s="123"/>
      <c r="LYQ6" s="123"/>
      <c r="LYR6" s="123"/>
      <c r="LYS6" s="123"/>
      <c r="LYT6" s="123"/>
      <c r="LYU6" s="123"/>
      <c r="LYV6" s="123"/>
      <c r="LYW6" s="123"/>
      <c r="LYX6" s="123"/>
      <c r="LYY6" s="123"/>
      <c r="LYZ6" s="123"/>
      <c r="LZA6" s="123"/>
      <c r="LZB6" s="123"/>
      <c r="LZC6" s="123"/>
      <c r="LZD6" s="123"/>
      <c r="LZE6" s="123"/>
      <c r="LZF6" s="123"/>
      <c r="LZG6" s="123"/>
      <c r="LZH6" s="123"/>
      <c r="LZI6" s="123"/>
      <c r="LZJ6" s="123"/>
      <c r="LZK6" s="123"/>
      <c r="LZL6" s="123"/>
      <c r="LZM6" s="123"/>
      <c r="LZN6" s="123"/>
      <c r="LZO6" s="123"/>
      <c r="LZP6" s="123"/>
      <c r="LZQ6" s="123"/>
      <c r="LZR6" s="123"/>
      <c r="LZS6" s="123"/>
      <c r="LZT6" s="123"/>
      <c r="LZU6" s="123"/>
      <c r="LZV6" s="123"/>
      <c r="LZW6" s="123"/>
      <c r="LZX6" s="123"/>
      <c r="LZY6" s="123"/>
      <c r="LZZ6" s="123"/>
      <c r="MAA6" s="123"/>
      <c r="MAB6" s="123"/>
      <c r="MAC6" s="123"/>
      <c r="MAD6" s="123"/>
      <c r="MAE6" s="123"/>
      <c r="MAF6" s="123"/>
      <c r="MAG6" s="123"/>
      <c r="MAH6" s="123"/>
      <c r="MAI6" s="123"/>
      <c r="MAJ6" s="123"/>
      <c r="MAK6" s="123"/>
      <c r="MAL6" s="123"/>
      <c r="MAM6" s="123"/>
      <c r="MAN6" s="123"/>
      <c r="MAO6" s="123"/>
      <c r="MAP6" s="123"/>
      <c r="MAQ6" s="123"/>
      <c r="MAR6" s="123"/>
      <c r="MAS6" s="123"/>
      <c r="MAT6" s="123"/>
      <c r="MAU6" s="123"/>
      <c r="MAV6" s="123"/>
      <c r="MAW6" s="123"/>
      <c r="MAX6" s="123"/>
      <c r="MAY6" s="123"/>
      <c r="MAZ6" s="123"/>
      <c r="MBA6" s="123"/>
      <c r="MBB6" s="123"/>
      <c r="MBC6" s="123"/>
      <c r="MBD6" s="123"/>
      <c r="MBE6" s="123"/>
      <c r="MBF6" s="123"/>
      <c r="MBG6" s="123"/>
      <c r="MBH6" s="123"/>
      <c r="MBI6" s="123"/>
      <c r="MBJ6" s="123"/>
      <c r="MBK6" s="123"/>
      <c r="MBL6" s="123"/>
      <c r="MBM6" s="123"/>
      <c r="MBN6" s="123"/>
      <c r="MBO6" s="123"/>
      <c r="MBP6" s="123"/>
      <c r="MBQ6" s="123"/>
      <c r="MBR6" s="123"/>
      <c r="MBS6" s="123"/>
      <c r="MBT6" s="123"/>
      <c r="MBU6" s="123"/>
      <c r="MBV6" s="123"/>
      <c r="MBW6" s="123"/>
      <c r="MBX6" s="123"/>
      <c r="MBY6" s="123"/>
      <c r="MBZ6" s="123"/>
      <c r="MCA6" s="123"/>
      <c r="MCB6" s="123"/>
      <c r="MCC6" s="123"/>
      <c r="MCD6" s="123"/>
      <c r="MCE6" s="123"/>
      <c r="MCF6" s="123"/>
      <c r="MCG6" s="123"/>
      <c r="MCH6" s="123"/>
      <c r="MCI6" s="123"/>
      <c r="MCJ6" s="123"/>
      <c r="MCK6" s="123"/>
      <c r="MCL6" s="123"/>
      <c r="MCM6" s="123"/>
      <c r="MCN6" s="123"/>
      <c r="MCO6" s="123"/>
      <c r="MCP6" s="123"/>
      <c r="MCQ6" s="123"/>
      <c r="MCR6" s="123"/>
      <c r="MCS6" s="123"/>
      <c r="MCT6" s="123"/>
      <c r="MCU6" s="123"/>
      <c r="MCV6" s="123"/>
      <c r="MCW6" s="123"/>
      <c r="MCX6" s="123"/>
      <c r="MCY6" s="123"/>
      <c r="MCZ6" s="123"/>
      <c r="MDA6" s="123"/>
      <c r="MDB6" s="123"/>
      <c r="MDC6" s="123"/>
      <c r="MDD6" s="123"/>
      <c r="MDE6" s="123"/>
      <c r="MDF6" s="123"/>
      <c r="MDG6" s="123"/>
      <c r="MDH6" s="123"/>
      <c r="MDI6" s="123"/>
      <c r="MDJ6" s="123"/>
      <c r="MDK6" s="123"/>
      <c r="MDL6" s="123"/>
      <c r="MDM6" s="123"/>
      <c r="MDN6" s="123"/>
      <c r="MDO6" s="123"/>
      <c r="MDP6" s="123"/>
      <c r="MDQ6" s="123"/>
      <c r="MDR6" s="123"/>
      <c r="MDS6" s="123"/>
      <c r="MDT6" s="123"/>
      <c r="MDU6" s="123"/>
      <c r="MDV6" s="123"/>
      <c r="MDW6" s="123"/>
      <c r="MDX6" s="123"/>
      <c r="MDY6" s="123"/>
      <c r="MDZ6" s="123"/>
      <c r="MEA6" s="123"/>
      <c r="MEB6" s="123"/>
      <c r="MEC6" s="123"/>
      <c r="MED6" s="123"/>
      <c r="MEE6" s="123"/>
      <c r="MEF6" s="123"/>
      <c r="MEG6" s="123"/>
      <c r="MEH6" s="123"/>
      <c r="MEI6" s="123"/>
      <c r="MEJ6" s="123"/>
      <c r="MEK6" s="123"/>
      <c r="MEL6" s="123"/>
      <c r="MEM6" s="123"/>
      <c r="MEN6" s="123"/>
      <c r="MEO6" s="123"/>
      <c r="MEP6" s="123"/>
      <c r="MEQ6" s="123"/>
      <c r="MER6" s="123"/>
      <c r="MES6" s="123"/>
      <c r="MET6" s="123"/>
      <c r="MEU6" s="123"/>
      <c r="MEV6" s="123"/>
      <c r="MEW6" s="123"/>
      <c r="MEX6" s="123"/>
      <c r="MEY6" s="123"/>
      <c r="MEZ6" s="123"/>
      <c r="MFA6" s="123"/>
      <c r="MFB6" s="123"/>
      <c r="MFC6" s="123"/>
      <c r="MFD6" s="123"/>
      <c r="MFE6" s="123"/>
      <c r="MFF6" s="123"/>
      <c r="MFG6" s="123"/>
      <c r="MFH6" s="123"/>
      <c r="MFI6" s="123"/>
      <c r="MFJ6" s="123"/>
      <c r="MFK6" s="123"/>
      <c r="MFL6" s="123"/>
      <c r="MFM6" s="123"/>
      <c r="MFN6" s="123"/>
      <c r="MFO6" s="123"/>
      <c r="MFP6" s="123"/>
      <c r="MFQ6" s="123"/>
      <c r="MFR6" s="123"/>
      <c r="MFS6" s="123"/>
      <c r="MFT6" s="123"/>
      <c r="MFU6" s="123"/>
      <c r="MFV6" s="123"/>
      <c r="MFW6" s="123"/>
      <c r="MFX6" s="123"/>
      <c r="MFY6" s="123"/>
      <c r="MFZ6" s="123"/>
      <c r="MGA6" s="123"/>
      <c r="MGB6" s="123"/>
      <c r="MGC6" s="123"/>
      <c r="MGD6" s="123"/>
      <c r="MGE6" s="123"/>
      <c r="MGF6" s="123"/>
      <c r="MGG6" s="123"/>
      <c r="MGH6" s="123"/>
      <c r="MGI6" s="123"/>
      <c r="MGJ6" s="123"/>
      <c r="MGK6" s="123"/>
      <c r="MGL6" s="123"/>
      <c r="MGM6" s="123"/>
      <c r="MGN6" s="123"/>
      <c r="MGO6" s="123"/>
      <c r="MGP6" s="123"/>
      <c r="MGQ6" s="123"/>
      <c r="MGR6" s="123"/>
      <c r="MGS6" s="123"/>
      <c r="MGT6" s="123"/>
      <c r="MGU6" s="123"/>
      <c r="MGV6" s="123"/>
      <c r="MGW6" s="123"/>
      <c r="MGX6" s="123"/>
      <c r="MGY6" s="123"/>
      <c r="MGZ6" s="123"/>
      <c r="MHA6" s="123"/>
      <c r="MHB6" s="123"/>
      <c r="MHC6" s="123"/>
      <c r="MHD6" s="123"/>
      <c r="MHE6" s="123"/>
      <c r="MHF6" s="123"/>
      <c r="MHG6" s="123"/>
      <c r="MHH6" s="123"/>
      <c r="MHI6" s="123"/>
      <c r="MHJ6" s="123"/>
      <c r="MHK6" s="123"/>
      <c r="MHL6" s="123"/>
      <c r="MHM6" s="123"/>
      <c r="MHN6" s="123"/>
      <c r="MHO6" s="123"/>
      <c r="MHP6" s="123"/>
      <c r="MHQ6" s="123"/>
      <c r="MHR6" s="123"/>
      <c r="MHS6" s="123"/>
      <c r="MHT6" s="123"/>
      <c r="MHU6" s="123"/>
      <c r="MHV6" s="123"/>
      <c r="MHW6" s="123"/>
      <c r="MHX6" s="123"/>
      <c r="MHY6" s="123"/>
      <c r="MHZ6" s="123"/>
      <c r="MIA6" s="123"/>
      <c r="MIB6" s="123"/>
      <c r="MIC6" s="123"/>
      <c r="MID6" s="123"/>
      <c r="MIE6" s="123"/>
      <c r="MIF6" s="123"/>
      <c r="MIG6" s="123"/>
      <c r="MIH6" s="123"/>
      <c r="MII6" s="123"/>
      <c r="MIJ6" s="123"/>
      <c r="MIK6" s="123"/>
      <c r="MIL6" s="123"/>
      <c r="MIM6" s="123"/>
      <c r="MIN6" s="123"/>
      <c r="MIO6" s="123"/>
      <c r="MIP6" s="123"/>
      <c r="MIQ6" s="123"/>
      <c r="MIR6" s="123"/>
      <c r="MIS6" s="123"/>
      <c r="MIT6" s="123"/>
      <c r="MIU6" s="123"/>
      <c r="MIV6" s="123"/>
      <c r="MIW6" s="123"/>
      <c r="MIX6" s="123"/>
      <c r="MIY6" s="123"/>
      <c r="MIZ6" s="123"/>
      <c r="MJA6" s="123"/>
      <c r="MJB6" s="123"/>
      <c r="MJC6" s="123"/>
      <c r="MJD6" s="123"/>
      <c r="MJE6" s="123"/>
      <c r="MJF6" s="123"/>
      <c r="MJG6" s="123"/>
      <c r="MJH6" s="123"/>
      <c r="MJI6" s="123"/>
      <c r="MJJ6" s="123"/>
      <c r="MJK6" s="123"/>
      <c r="MJL6" s="123"/>
      <c r="MJM6" s="123"/>
      <c r="MJN6" s="123"/>
      <c r="MJO6" s="123"/>
      <c r="MJP6" s="123"/>
      <c r="MJQ6" s="123"/>
      <c r="MJR6" s="123"/>
      <c r="MJS6" s="123"/>
      <c r="MJT6" s="123"/>
      <c r="MJU6" s="123"/>
      <c r="MJV6" s="123"/>
      <c r="MJW6" s="123"/>
      <c r="MJX6" s="123"/>
      <c r="MJY6" s="123"/>
      <c r="MJZ6" s="123"/>
      <c r="MKA6" s="123"/>
      <c r="MKB6" s="123"/>
      <c r="MKC6" s="123"/>
      <c r="MKD6" s="123"/>
      <c r="MKE6" s="123"/>
      <c r="MKF6" s="123"/>
      <c r="MKG6" s="123"/>
      <c r="MKH6" s="123"/>
      <c r="MKI6" s="123"/>
      <c r="MKJ6" s="123"/>
      <c r="MKK6" s="123"/>
      <c r="MKL6" s="123"/>
      <c r="MKM6" s="123"/>
      <c r="MKN6" s="123"/>
      <c r="MKO6" s="123"/>
      <c r="MKP6" s="123"/>
      <c r="MKQ6" s="123"/>
      <c r="MKR6" s="123"/>
      <c r="MKS6" s="123"/>
      <c r="MKT6" s="123"/>
      <c r="MKU6" s="123"/>
      <c r="MKV6" s="123"/>
      <c r="MKW6" s="123"/>
      <c r="MKX6" s="123"/>
      <c r="MKY6" s="123"/>
      <c r="MKZ6" s="123"/>
      <c r="MLA6" s="123"/>
      <c r="MLB6" s="123"/>
      <c r="MLC6" s="123"/>
      <c r="MLD6" s="123"/>
      <c r="MLE6" s="123"/>
      <c r="MLF6" s="123"/>
      <c r="MLG6" s="123"/>
      <c r="MLH6" s="123"/>
      <c r="MLI6" s="123"/>
      <c r="MLJ6" s="123"/>
      <c r="MLK6" s="123"/>
      <c r="MLL6" s="123"/>
      <c r="MLM6" s="123"/>
      <c r="MLN6" s="123"/>
      <c r="MLO6" s="123"/>
      <c r="MLP6" s="123"/>
      <c r="MLQ6" s="123"/>
      <c r="MLR6" s="123"/>
      <c r="MLS6" s="123"/>
      <c r="MLT6" s="123"/>
      <c r="MLU6" s="123"/>
      <c r="MLV6" s="123"/>
      <c r="MLW6" s="123"/>
      <c r="MLX6" s="123"/>
      <c r="MLY6" s="123"/>
      <c r="MLZ6" s="123"/>
      <c r="MMA6" s="123"/>
      <c r="MMB6" s="123"/>
      <c r="MMC6" s="123"/>
      <c r="MMD6" s="123"/>
      <c r="MME6" s="123"/>
      <c r="MMF6" s="123"/>
      <c r="MMG6" s="123"/>
      <c r="MMH6" s="123"/>
      <c r="MMI6" s="123"/>
      <c r="MMJ6" s="123"/>
      <c r="MMK6" s="123"/>
      <c r="MML6" s="123"/>
      <c r="MMM6" s="123"/>
      <c r="MMN6" s="123"/>
      <c r="MMO6" s="123"/>
      <c r="MMP6" s="123"/>
      <c r="MMQ6" s="123"/>
      <c r="MMR6" s="123"/>
      <c r="MMS6" s="123"/>
      <c r="MMT6" s="123"/>
      <c r="MMU6" s="123"/>
      <c r="MMV6" s="123"/>
      <c r="MMW6" s="123"/>
      <c r="MMX6" s="123"/>
      <c r="MMY6" s="123"/>
      <c r="MMZ6" s="123"/>
      <c r="MNA6" s="123"/>
      <c r="MNB6" s="123"/>
      <c r="MNC6" s="123"/>
      <c r="MND6" s="123"/>
      <c r="MNE6" s="123"/>
      <c r="MNF6" s="123"/>
      <c r="MNG6" s="123"/>
      <c r="MNH6" s="123"/>
      <c r="MNI6" s="123"/>
      <c r="MNJ6" s="123"/>
      <c r="MNK6" s="123"/>
      <c r="MNL6" s="123"/>
      <c r="MNM6" s="123"/>
      <c r="MNN6" s="123"/>
      <c r="MNO6" s="123"/>
      <c r="MNP6" s="123"/>
      <c r="MNQ6" s="123"/>
      <c r="MNR6" s="123"/>
      <c r="MNS6" s="123"/>
      <c r="MNT6" s="123"/>
      <c r="MNU6" s="123"/>
      <c r="MNV6" s="123"/>
      <c r="MNW6" s="123"/>
      <c r="MNX6" s="123"/>
      <c r="MNY6" s="123"/>
      <c r="MNZ6" s="123"/>
      <c r="MOA6" s="123"/>
      <c r="MOB6" s="123"/>
      <c r="MOC6" s="123"/>
      <c r="MOD6" s="123"/>
      <c r="MOE6" s="123"/>
      <c r="MOF6" s="123"/>
      <c r="MOG6" s="123"/>
      <c r="MOH6" s="123"/>
      <c r="MOI6" s="123"/>
      <c r="MOJ6" s="123"/>
      <c r="MOK6" s="123"/>
      <c r="MOL6" s="123"/>
      <c r="MOM6" s="123"/>
      <c r="MON6" s="123"/>
      <c r="MOO6" s="123"/>
      <c r="MOP6" s="123"/>
      <c r="MOQ6" s="123"/>
      <c r="MOR6" s="123"/>
      <c r="MOS6" s="123"/>
      <c r="MOT6" s="123"/>
      <c r="MOU6" s="123"/>
      <c r="MOV6" s="123"/>
      <c r="MOW6" s="123"/>
      <c r="MOX6" s="123"/>
      <c r="MOY6" s="123"/>
      <c r="MOZ6" s="123"/>
      <c r="MPA6" s="123"/>
      <c r="MPB6" s="123"/>
      <c r="MPC6" s="123"/>
      <c r="MPD6" s="123"/>
      <c r="MPE6" s="123"/>
      <c r="MPF6" s="123"/>
      <c r="MPG6" s="123"/>
      <c r="MPH6" s="123"/>
      <c r="MPI6" s="123"/>
      <c r="MPJ6" s="123"/>
      <c r="MPK6" s="123"/>
      <c r="MPL6" s="123"/>
      <c r="MPM6" s="123"/>
      <c r="MPN6" s="123"/>
      <c r="MPO6" s="123"/>
      <c r="MPP6" s="123"/>
      <c r="MPQ6" s="123"/>
      <c r="MPR6" s="123"/>
      <c r="MPS6" s="123"/>
      <c r="MPT6" s="123"/>
      <c r="MPU6" s="123"/>
      <c r="MPV6" s="123"/>
      <c r="MPW6" s="123"/>
      <c r="MPX6" s="123"/>
      <c r="MPY6" s="123"/>
      <c r="MPZ6" s="123"/>
      <c r="MQA6" s="123"/>
      <c r="MQB6" s="123"/>
      <c r="MQC6" s="123"/>
      <c r="MQD6" s="123"/>
      <c r="MQE6" s="123"/>
      <c r="MQF6" s="123"/>
      <c r="MQG6" s="123"/>
      <c r="MQH6" s="123"/>
      <c r="MQI6" s="123"/>
      <c r="MQJ6" s="123"/>
      <c r="MQK6" s="123"/>
      <c r="MQL6" s="123"/>
      <c r="MQM6" s="123"/>
      <c r="MQN6" s="123"/>
      <c r="MQO6" s="123"/>
      <c r="MQP6" s="123"/>
      <c r="MQQ6" s="123"/>
      <c r="MQR6" s="123"/>
      <c r="MQS6" s="123"/>
      <c r="MQT6" s="123"/>
      <c r="MQU6" s="123"/>
      <c r="MQV6" s="123"/>
      <c r="MQW6" s="123"/>
      <c r="MQX6" s="123"/>
      <c r="MQY6" s="123"/>
      <c r="MQZ6" s="123"/>
      <c r="MRA6" s="123"/>
      <c r="MRB6" s="123"/>
      <c r="MRC6" s="123"/>
      <c r="MRD6" s="123"/>
      <c r="MRE6" s="123"/>
      <c r="MRF6" s="123"/>
      <c r="MRG6" s="123"/>
      <c r="MRH6" s="123"/>
      <c r="MRI6" s="123"/>
      <c r="MRJ6" s="123"/>
      <c r="MRK6" s="123"/>
      <c r="MRL6" s="123"/>
      <c r="MRM6" s="123"/>
      <c r="MRN6" s="123"/>
      <c r="MRO6" s="123"/>
      <c r="MRP6" s="123"/>
      <c r="MRQ6" s="123"/>
      <c r="MRR6" s="123"/>
      <c r="MRS6" s="123"/>
      <c r="MRT6" s="123"/>
      <c r="MRU6" s="123"/>
      <c r="MRV6" s="123"/>
      <c r="MRW6" s="123"/>
      <c r="MRX6" s="123"/>
      <c r="MRY6" s="123"/>
      <c r="MRZ6" s="123"/>
      <c r="MSA6" s="123"/>
      <c r="MSB6" s="123"/>
      <c r="MSC6" s="123"/>
      <c r="MSD6" s="123"/>
      <c r="MSE6" s="123"/>
      <c r="MSF6" s="123"/>
      <c r="MSG6" s="123"/>
      <c r="MSH6" s="123"/>
      <c r="MSI6" s="123"/>
      <c r="MSJ6" s="123"/>
      <c r="MSK6" s="123"/>
      <c r="MSL6" s="123"/>
      <c r="MSM6" s="123"/>
      <c r="MSN6" s="123"/>
      <c r="MSO6" s="123"/>
      <c r="MSP6" s="123"/>
      <c r="MSQ6" s="123"/>
      <c r="MSR6" s="123"/>
      <c r="MSS6" s="123"/>
      <c r="MST6" s="123"/>
      <c r="MSU6" s="123"/>
      <c r="MSV6" s="123"/>
      <c r="MSW6" s="123"/>
      <c r="MSX6" s="123"/>
      <c r="MSY6" s="123"/>
      <c r="MSZ6" s="123"/>
      <c r="MTA6" s="123"/>
      <c r="MTB6" s="123"/>
      <c r="MTC6" s="123"/>
      <c r="MTD6" s="123"/>
      <c r="MTE6" s="123"/>
      <c r="MTF6" s="123"/>
      <c r="MTG6" s="123"/>
      <c r="MTH6" s="123"/>
      <c r="MTI6" s="123"/>
      <c r="MTJ6" s="123"/>
      <c r="MTK6" s="123"/>
      <c r="MTL6" s="123"/>
      <c r="MTM6" s="123"/>
      <c r="MTN6" s="123"/>
      <c r="MTO6" s="123"/>
      <c r="MTP6" s="123"/>
      <c r="MTQ6" s="123"/>
      <c r="MTR6" s="123"/>
      <c r="MTS6" s="123"/>
      <c r="MTT6" s="123"/>
      <c r="MTU6" s="123"/>
      <c r="MTV6" s="123"/>
      <c r="MTW6" s="123"/>
      <c r="MTX6" s="123"/>
      <c r="MTY6" s="123"/>
      <c r="MTZ6" s="123"/>
      <c r="MUA6" s="123"/>
      <c r="MUB6" s="123"/>
      <c r="MUC6" s="123"/>
      <c r="MUD6" s="123"/>
      <c r="MUE6" s="123"/>
      <c r="MUF6" s="123"/>
      <c r="MUG6" s="123"/>
      <c r="MUH6" s="123"/>
      <c r="MUI6" s="123"/>
      <c r="MUJ6" s="123"/>
      <c r="MUK6" s="123"/>
      <c r="MUL6" s="123"/>
      <c r="MUM6" s="123"/>
      <c r="MUN6" s="123"/>
      <c r="MUO6" s="123"/>
      <c r="MUP6" s="123"/>
      <c r="MUQ6" s="123"/>
      <c r="MUR6" s="123"/>
      <c r="MUS6" s="123"/>
      <c r="MUT6" s="123"/>
      <c r="MUU6" s="123"/>
      <c r="MUV6" s="123"/>
      <c r="MUW6" s="123"/>
      <c r="MUX6" s="123"/>
      <c r="MUY6" s="123"/>
      <c r="MUZ6" s="123"/>
      <c r="MVA6" s="123"/>
      <c r="MVB6" s="123"/>
      <c r="MVC6" s="123"/>
      <c r="MVD6" s="123"/>
      <c r="MVE6" s="123"/>
      <c r="MVF6" s="123"/>
      <c r="MVG6" s="123"/>
      <c r="MVH6" s="123"/>
      <c r="MVI6" s="123"/>
      <c r="MVJ6" s="123"/>
      <c r="MVK6" s="123"/>
      <c r="MVL6" s="123"/>
      <c r="MVM6" s="123"/>
      <c r="MVN6" s="123"/>
      <c r="MVO6" s="123"/>
      <c r="MVP6" s="123"/>
      <c r="MVQ6" s="123"/>
      <c r="MVR6" s="123"/>
      <c r="MVS6" s="123"/>
      <c r="MVT6" s="123"/>
      <c r="MVU6" s="123"/>
      <c r="MVV6" s="123"/>
      <c r="MVW6" s="123"/>
      <c r="MVX6" s="123"/>
      <c r="MVY6" s="123"/>
      <c r="MVZ6" s="123"/>
      <c r="MWA6" s="123"/>
      <c r="MWB6" s="123"/>
      <c r="MWC6" s="123"/>
      <c r="MWD6" s="123"/>
      <c r="MWE6" s="123"/>
      <c r="MWF6" s="123"/>
      <c r="MWG6" s="123"/>
      <c r="MWH6" s="123"/>
      <c r="MWI6" s="123"/>
      <c r="MWJ6" s="123"/>
      <c r="MWK6" s="123"/>
      <c r="MWL6" s="123"/>
      <c r="MWM6" s="123"/>
      <c r="MWN6" s="123"/>
      <c r="MWO6" s="123"/>
      <c r="MWP6" s="123"/>
      <c r="MWQ6" s="123"/>
      <c r="MWR6" s="123"/>
      <c r="MWS6" s="123"/>
      <c r="MWT6" s="123"/>
      <c r="MWU6" s="123"/>
      <c r="MWV6" s="123"/>
      <c r="MWW6" s="123"/>
      <c r="MWX6" s="123"/>
      <c r="MWY6" s="123"/>
      <c r="MWZ6" s="123"/>
      <c r="MXA6" s="123"/>
      <c r="MXB6" s="123"/>
      <c r="MXC6" s="123"/>
      <c r="MXD6" s="123"/>
      <c r="MXE6" s="123"/>
      <c r="MXF6" s="123"/>
      <c r="MXG6" s="123"/>
      <c r="MXH6" s="123"/>
      <c r="MXI6" s="123"/>
      <c r="MXJ6" s="123"/>
      <c r="MXK6" s="123"/>
      <c r="MXL6" s="123"/>
      <c r="MXM6" s="123"/>
      <c r="MXN6" s="123"/>
      <c r="MXO6" s="123"/>
      <c r="MXP6" s="123"/>
      <c r="MXQ6" s="123"/>
      <c r="MXR6" s="123"/>
      <c r="MXS6" s="123"/>
      <c r="MXT6" s="123"/>
      <c r="MXU6" s="123"/>
      <c r="MXV6" s="123"/>
      <c r="MXW6" s="123"/>
      <c r="MXX6" s="123"/>
      <c r="MXY6" s="123"/>
      <c r="MXZ6" s="123"/>
      <c r="MYA6" s="123"/>
      <c r="MYB6" s="123"/>
      <c r="MYC6" s="123"/>
      <c r="MYD6" s="123"/>
      <c r="MYE6" s="123"/>
      <c r="MYF6" s="123"/>
      <c r="MYG6" s="123"/>
      <c r="MYH6" s="123"/>
      <c r="MYI6" s="123"/>
      <c r="MYJ6" s="123"/>
      <c r="MYK6" s="123"/>
      <c r="MYL6" s="123"/>
      <c r="MYM6" s="123"/>
      <c r="MYN6" s="123"/>
      <c r="MYO6" s="123"/>
      <c r="MYP6" s="123"/>
      <c r="MYQ6" s="123"/>
      <c r="MYR6" s="123"/>
      <c r="MYS6" s="123"/>
      <c r="MYT6" s="123"/>
      <c r="MYU6" s="123"/>
      <c r="MYV6" s="123"/>
      <c r="MYW6" s="123"/>
      <c r="MYX6" s="123"/>
      <c r="MYY6" s="123"/>
      <c r="MYZ6" s="123"/>
      <c r="MZA6" s="123"/>
      <c r="MZB6" s="123"/>
      <c r="MZC6" s="123"/>
      <c r="MZD6" s="123"/>
      <c r="MZE6" s="123"/>
      <c r="MZF6" s="123"/>
      <c r="MZG6" s="123"/>
      <c r="MZH6" s="123"/>
      <c r="MZI6" s="123"/>
      <c r="MZJ6" s="123"/>
      <c r="MZK6" s="123"/>
      <c r="MZL6" s="123"/>
      <c r="MZM6" s="123"/>
      <c r="MZN6" s="123"/>
      <c r="MZO6" s="123"/>
      <c r="MZP6" s="123"/>
      <c r="MZQ6" s="123"/>
      <c r="MZR6" s="123"/>
      <c r="MZS6" s="123"/>
      <c r="MZT6" s="123"/>
      <c r="MZU6" s="123"/>
      <c r="MZV6" s="123"/>
      <c r="MZW6" s="123"/>
      <c r="MZX6" s="123"/>
      <c r="MZY6" s="123"/>
      <c r="MZZ6" s="123"/>
      <c r="NAA6" s="123"/>
      <c r="NAB6" s="123"/>
      <c r="NAC6" s="123"/>
      <c r="NAD6" s="123"/>
      <c r="NAE6" s="123"/>
      <c r="NAF6" s="123"/>
      <c r="NAG6" s="123"/>
      <c r="NAH6" s="123"/>
      <c r="NAI6" s="123"/>
      <c r="NAJ6" s="123"/>
      <c r="NAK6" s="123"/>
      <c r="NAL6" s="123"/>
      <c r="NAM6" s="123"/>
      <c r="NAN6" s="123"/>
      <c r="NAO6" s="123"/>
      <c r="NAP6" s="123"/>
      <c r="NAQ6" s="123"/>
      <c r="NAR6" s="123"/>
      <c r="NAS6" s="123"/>
      <c r="NAT6" s="123"/>
      <c r="NAU6" s="123"/>
      <c r="NAV6" s="123"/>
      <c r="NAW6" s="123"/>
      <c r="NAX6" s="123"/>
      <c r="NAY6" s="123"/>
      <c r="NAZ6" s="123"/>
      <c r="NBA6" s="123"/>
      <c r="NBB6" s="123"/>
      <c r="NBC6" s="123"/>
      <c r="NBD6" s="123"/>
      <c r="NBE6" s="123"/>
      <c r="NBF6" s="123"/>
      <c r="NBG6" s="123"/>
      <c r="NBH6" s="123"/>
      <c r="NBI6" s="123"/>
      <c r="NBJ6" s="123"/>
      <c r="NBK6" s="123"/>
      <c r="NBL6" s="123"/>
      <c r="NBM6" s="123"/>
      <c r="NBN6" s="123"/>
      <c r="NBO6" s="123"/>
      <c r="NBP6" s="123"/>
      <c r="NBQ6" s="123"/>
      <c r="NBR6" s="123"/>
      <c r="NBS6" s="123"/>
      <c r="NBT6" s="123"/>
      <c r="NBU6" s="123"/>
      <c r="NBV6" s="123"/>
      <c r="NBW6" s="123"/>
      <c r="NBX6" s="123"/>
      <c r="NBY6" s="123"/>
      <c r="NBZ6" s="123"/>
      <c r="NCA6" s="123"/>
      <c r="NCB6" s="123"/>
      <c r="NCC6" s="123"/>
      <c r="NCD6" s="123"/>
      <c r="NCE6" s="123"/>
      <c r="NCF6" s="123"/>
      <c r="NCG6" s="123"/>
      <c r="NCH6" s="123"/>
      <c r="NCI6" s="123"/>
      <c r="NCJ6" s="123"/>
      <c r="NCK6" s="123"/>
      <c r="NCL6" s="123"/>
      <c r="NCM6" s="123"/>
      <c r="NCN6" s="123"/>
      <c r="NCO6" s="123"/>
      <c r="NCP6" s="123"/>
      <c r="NCQ6" s="123"/>
      <c r="NCR6" s="123"/>
      <c r="NCS6" s="123"/>
      <c r="NCT6" s="123"/>
      <c r="NCU6" s="123"/>
      <c r="NCV6" s="123"/>
      <c r="NCW6" s="123"/>
      <c r="NCX6" s="123"/>
      <c r="NCY6" s="123"/>
      <c r="NCZ6" s="123"/>
      <c r="NDA6" s="123"/>
      <c r="NDB6" s="123"/>
      <c r="NDC6" s="123"/>
      <c r="NDD6" s="123"/>
      <c r="NDE6" s="123"/>
      <c r="NDF6" s="123"/>
      <c r="NDG6" s="123"/>
      <c r="NDH6" s="123"/>
      <c r="NDI6" s="123"/>
      <c r="NDJ6" s="123"/>
      <c r="NDK6" s="123"/>
      <c r="NDL6" s="123"/>
      <c r="NDM6" s="123"/>
      <c r="NDN6" s="123"/>
      <c r="NDO6" s="123"/>
      <c r="NDP6" s="123"/>
      <c r="NDQ6" s="123"/>
      <c r="NDR6" s="123"/>
      <c r="NDS6" s="123"/>
      <c r="NDT6" s="123"/>
      <c r="NDU6" s="123"/>
      <c r="NDV6" s="123"/>
      <c r="NDW6" s="123"/>
      <c r="NDX6" s="123"/>
      <c r="NDY6" s="123"/>
      <c r="NDZ6" s="123"/>
      <c r="NEA6" s="123"/>
      <c r="NEB6" s="123"/>
      <c r="NEC6" s="123"/>
      <c r="NED6" s="123"/>
      <c r="NEE6" s="123"/>
      <c r="NEF6" s="123"/>
      <c r="NEG6" s="123"/>
      <c r="NEH6" s="123"/>
      <c r="NEI6" s="123"/>
      <c r="NEJ6" s="123"/>
      <c r="NEK6" s="123"/>
      <c r="NEL6" s="123"/>
      <c r="NEM6" s="123"/>
      <c r="NEN6" s="123"/>
      <c r="NEO6" s="123"/>
      <c r="NEP6" s="123"/>
      <c r="NEQ6" s="123"/>
      <c r="NER6" s="123"/>
      <c r="NES6" s="123"/>
      <c r="NET6" s="123"/>
      <c r="NEU6" s="123"/>
      <c r="NEV6" s="123"/>
      <c r="NEW6" s="123"/>
      <c r="NEX6" s="123"/>
      <c r="NEY6" s="123"/>
      <c r="NEZ6" s="123"/>
      <c r="NFA6" s="123"/>
      <c r="NFB6" s="123"/>
      <c r="NFC6" s="123"/>
      <c r="NFD6" s="123"/>
      <c r="NFE6" s="123"/>
      <c r="NFF6" s="123"/>
      <c r="NFG6" s="123"/>
      <c r="NFH6" s="123"/>
      <c r="NFI6" s="123"/>
      <c r="NFJ6" s="123"/>
      <c r="NFK6" s="123"/>
      <c r="NFL6" s="123"/>
      <c r="NFM6" s="123"/>
      <c r="NFN6" s="123"/>
      <c r="NFO6" s="123"/>
      <c r="NFP6" s="123"/>
      <c r="NFQ6" s="123"/>
      <c r="NFR6" s="123"/>
      <c r="NFS6" s="123"/>
      <c r="NFT6" s="123"/>
      <c r="NFU6" s="123"/>
      <c r="NFV6" s="123"/>
      <c r="NFW6" s="123"/>
      <c r="NFX6" s="123"/>
      <c r="NFY6" s="123"/>
      <c r="NFZ6" s="123"/>
      <c r="NGA6" s="123"/>
      <c r="NGB6" s="123"/>
      <c r="NGC6" s="123"/>
      <c r="NGD6" s="123"/>
      <c r="NGE6" s="123"/>
      <c r="NGF6" s="123"/>
      <c r="NGG6" s="123"/>
      <c r="NGH6" s="123"/>
      <c r="NGI6" s="123"/>
      <c r="NGJ6" s="123"/>
      <c r="NGK6" s="123"/>
      <c r="NGL6" s="123"/>
      <c r="NGM6" s="123"/>
      <c r="NGN6" s="123"/>
      <c r="NGO6" s="123"/>
      <c r="NGP6" s="123"/>
      <c r="NGQ6" s="123"/>
      <c r="NGR6" s="123"/>
      <c r="NGS6" s="123"/>
      <c r="NGT6" s="123"/>
      <c r="NGU6" s="123"/>
      <c r="NGV6" s="123"/>
      <c r="NGW6" s="123"/>
      <c r="NGX6" s="123"/>
      <c r="NGY6" s="123"/>
      <c r="NGZ6" s="123"/>
      <c r="NHA6" s="123"/>
      <c r="NHB6" s="123"/>
      <c r="NHC6" s="123"/>
      <c r="NHD6" s="123"/>
      <c r="NHE6" s="123"/>
      <c r="NHF6" s="123"/>
      <c r="NHG6" s="123"/>
      <c r="NHH6" s="123"/>
      <c r="NHI6" s="123"/>
      <c r="NHJ6" s="123"/>
      <c r="NHK6" s="123"/>
      <c r="NHL6" s="123"/>
      <c r="NHM6" s="123"/>
      <c r="NHN6" s="123"/>
      <c r="NHO6" s="123"/>
      <c r="NHP6" s="123"/>
      <c r="NHQ6" s="123"/>
      <c r="NHR6" s="123"/>
      <c r="NHS6" s="123"/>
      <c r="NHT6" s="123"/>
      <c r="NHU6" s="123"/>
      <c r="NHV6" s="123"/>
      <c r="NHW6" s="123"/>
      <c r="NHX6" s="123"/>
      <c r="NHY6" s="123"/>
      <c r="NHZ6" s="123"/>
      <c r="NIA6" s="123"/>
      <c r="NIB6" s="123"/>
      <c r="NIC6" s="123"/>
      <c r="NID6" s="123"/>
      <c r="NIE6" s="123"/>
      <c r="NIF6" s="123"/>
      <c r="NIG6" s="123"/>
      <c r="NIH6" s="123"/>
      <c r="NII6" s="123"/>
      <c r="NIJ6" s="123"/>
      <c r="NIK6" s="123"/>
      <c r="NIL6" s="123"/>
      <c r="NIM6" s="123"/>
      <c r="NIN6" s="123"/>
      <c r="NIO6" s="123"/>
      <c r="NIP6" s="123"/>
      <c r="NIQ6" s="123"/>
      <c r="NIR6" s="123"/>
      <c r="NIS6" s="123"/>
      <c r="NIT6" s="123"/>
      <c r="NIU6" s="123"/>
      <c r="NIV6" s="123"/>
      <c r="NIW6" s="123"/>
      <c r="NIX6" s="123"/>
      <c r="NIY6" s="123"/>
      <c r="NIZ6" s="123"/>
      <c r="NJA6" s="123"/>
      <c r="NJB6" s="123"/>
      <c r="NJC6" s="123"/>
      <c r="NJD6" s="123"/>
      <c r="NJE6" s="123"/>
      <c r="NJF6" s="123"/>
      <c r="NJG6" s="123"/>
      <c r="NJH6" s="123"/>
      <c r="NJI6" s="123"/>
      <c r="NJJ6" s="123"/>
      <c r="NJK6" s="123"/>
      <c r="NJL6" s="123"/>
      <c r="NJM6" s="123"/>
      <c r="NJN6" s="123"/>
      <c r="NJO6" s="123"/>
      <c r="NJP6" s="123"/>
      <c r="NJQ6" s="123"/>
      <c r="NJR6" s="123"/>
      <c r="NJS6" s="123"/>
      <c r="NJT6" s="123"/>
      <c r="NJU6" s="123"/>
      <c r="NJV6" s="123"/>
      <c r="NJW6" s="123"/>
      <c r="NJX6" s="123"/>
      <c r="NJY6" s="123"/>
      <c r="NJZ6" s="123"/>
      <c r="NKA6" s="123"/>
      <c r="NKB6" s="123"/>
      <c r="NKC6" s="123"/>
      <c r="NKD6" s="123"/>
      <c r="NKE6" s="123"/>
      <c r="NKF6" s="123"/>
      <c r="NKG6" s="123"/>
      <c r="NKH6" s="123"/>
      <c r="NKI6" s="123"/>
      <c r="NKJ6" s="123"/>
      <c r="NKK6" s="123"/>
      <c r="NKL6" s="123"/>
      <c r="NKM6" s="123"/>
      <c r="NKN6" s="123"/>
      <c r="NKO6" s="123"/>
      <c r="NKP6" s="123"/>
      <c r="NKQ6" s="123"/>
      <c r="NKR6" s="123"/>
      <c r="NKS6" s="123"/>
      <c r="NKT6" s="123"/>
      <c r="NKU6" s="123"/>
      <c r="NKV6" s="123"/>
      <c r="NKW6" s="123"/>
      <c r="NKX6" s="123"/>
      <c r="NKY6" s="123"/>
      <c r="NKZ6" s="123"/>
      <c r="NLA6" s="123"/>
      <c r="NLB6" s="123"/>
      <c r="NLC6" s="123"/>
      <c r="NLD6" s="123"/>
      <c r="NLE6" s="123"/>
      <c r="NLF6" s="123"/>
      <c r="NLG6" s="123"/>
      <c r="NLH6" s="123"/>
      <c r="NLI6" s="123"/>
      <c r="NLJ6" s="123"/>
      <c r="NLK6" s="123"/>
      <c r="NLL6" s="123"/>
      <c r="NLM6" s="123"/>
      <c r="NLN6" s="123"/>
      <c r="NLO6" s="123"/>
      <c r="NLP6" s="123"/>
      <c r="NLQ6" s="123"/>
      <c r="NLR6" s="123"/>
      <c r="NLS6" s="123"/>
      <c r="NLT6" s="123"/>
      <c r="NLU6" s="123"/>
      <c r="NLV6" s="123"/>
      <c r="NLW6" s="123"/>
      <c r="NLX6" s="123"/>
      <c r="NLY6" s="123"/>
      <c r="NLZ6" s="123"/>
      <c r="NMA6" s="123"/>
      <c r="NMB6" s="123"/>
      <c r="NMC6" s="123"/>
      <c r="NMD6" s="123"/>
      <c r="NME6" s="123"/>
      <c r="NMF6" s="123"/>
      <c r="NMG6" s="123"/>
      <c r="NMH6" s="123"/>
      <c r="NMI6" s="123"/>
      <c r="NMJ6" s="123"/>
      <c r="NMK6" s="123"/>
      <c r="NML6" s="123"/>
      <c r="NMM6" s="123"/>
      <c r="NMN6" s="123"/>
      <c r="NMO6" s="123"/>
      <c r="NMP6" s="123"/>
      <c r="NMQ6" s="123"/>
      <c r="NMR6" s="123"/>
      <c r="NMS6" s="123"/>
      <c r="NMT6" s="123"/>
      <c r="NMU6" s="123"/>
      <c r="NMV6" s="123"/>
      <c r="NMW6" s="123"/>
      <c r="NMX6" s="123"/>
      <c r="NMY6" s="123"/>
      <c r="NMZ6" s="123"/>
      <c r="NNA6" s="123"/>
      <c r="NNB6" s="123"/>
      <c r="NNC6" s="123"/>
      <c r="NND6" s="123"/>
      <c r="NNE6" s="123"/>
      <c r="NNF6" s="123"/>
      <c r="NNG6" s="123"/>
      <c r="NNH6" s="123"/>
      <c r="NNI6" s="123"/>
      <c r="NNJ6" s="123"/>
      <c r="NNK6" s="123"/>
      <c r="NNL6" s="123"/>
      <c r="NNM6" s="123"/>
      <c r="NNN6" s="123"/>
      <c r="NNO6" s="123"/>
      <c r="NNP6" s="123"/>
      <c r="NNQ6" s="123"/>
      <c r="NNR6" s="123"/>
      <c r="NNS6" s="123"/>
      <c r="NNT6" s="123"/>
      <c r="NNU6" s="123"/>
      <c r="NNV6" s="123"/>
      <c r="NNW6" s="123"/>
      <c r="NNX6" s="123"/>
      <c r="NNY6" s="123"/>
      <c r="NNZ6" s="123"/>
      <c r="NOA6" s="123"/>
      <c r="NOB6" s="123"/>
      <c r="NOC6" s="123"/>
      <c r="NOD6" s="123"/>
      <c r="NOE6" s="123"/>
      <c r="NOF6" s="123"/>
      <c r="NOG6" s="123"/>
      <c r="NOH6" s="123"/>
      <c r="NOI6" s="123"/>
      <c r="NOJ6" s="123"/>
      <c r="NOK6" s="123"/>
      <c r="NOL6" s="123"/>
      <c r="NOM6" s="123"/>
      <c r="NON6" s="123"/>
      <c r="NOO6" s="123"/>
      <c r="NOP6" s="123"/>
      <c r="NOQ6" s="123"/>
      <c r="NOR6" s="123"/>
      <c r="NOS6" s="123"/>
      <c r="NOT6" s="123"/>
      <c r="NOU6" s="123"/>
      <c r="NOV6" s="123"/>
      <c r="NOW6" s="123"/>
      <c r="NOX6" s="123"/>
      <c r="NOY6" s="123"/>
      <c r="NOZ6" s="123"/>
      <c r="NPA6" s="123"/>
      <c r="NPB6" s="123"/>
      <c r="NPC6" s="123"/>
      <c r="NPD6" s="123"/>
      <c r="NPE6" s="123"/>
      <c r="NPF6" s="123"/>
      <c r="NPG6" s="123"/>
      <c r="NPH6" s="123"/>
      <c r="NPI6" s="123"/>
      <c r="NPJ6" s="123"/>
      <c r="NPK6" s="123"/>
      <c r="NPL6" s="123"/>
      <c r="NPM6" s="123"/>
      <c r="NPN6" s="123"/>
      <c r="NPO6" s="123"/>
      <c r="NPP6" s="123"/>
      <c r="NPQ6" s="123"/>
      <c r="NPR6" s="123"/>
      <c r="NPS6" s="123"/>
      <c r="NPT6" s="123"/>
      <c r="NPU6" s="123"/>
      <c r="NPV6" s="123"/>
      <c r="NPW6" s="123"/>
      <c r="NPX6" s="123"/>
      <c r="NPY6" s="123"/>
      <c r="NPZ6" s="123"/>
      <c r="NQA6" s="123"/>
      <c r="NQB6" s="123"/>
      <c r="NQC6" s="123"/>
      <c r="NQD6" s="123"/>
      <c r="NQE6" s="123"/>
      <c r="NQF6" s="123"/>
      <c r="NQG6" s="123"/>
      <c r="NQH6" s="123"/>
      <c r="NQI6" s="123"/>
      <c r="NQJ6" s="123"/>
      <c r="NQK6" s="123"/>
      <c r="NQL6" s="123"/>
      <c r="NQM6" s="123"/>
      <c r="NQN6" s="123"/>
      <c r="NQO6" s="123"/>
      <c r="NQP6" s="123"/>
      <c r="NQQ6" s="123"/>
      <c r="NQR6" s="123"/>
      <c r="NQS6" s="123"/>
      <c r="NQT6" s="123"/>
      <c r="NQU6" s="123"/>
      <c r="NQV6" s="123"/>
      <c r="NQW6" s="123"/>
      <c r="NQX6" s="123"/>
      <c r="NQY6" s="123"/>
      <c r="NQZ6" s="123"/>
      <c r="NRA6" s="123"/>
      <c r="NRB6" s="123"/>
      <c r="NRC6" s="123"/>
      <c r="NRD6" s="123"/>
      <c r="NRE6" s="123"/>
      <c r="NRF6" s="123"/>
      <c r="NRG6" s="123"/>
      <c r="NRH6" s="123"/>
      <c r="NRI6" s="123"/>
      <c r="NRJ6" s="123"/>
      <c r="NRK6" s="123"/>
      <c r="NRL6" s="123"/>
      <c r="NRM6" s="123"/>
      <c r="NRN6" s="123"/>
      <c r="NRO6" s="123"/>
      <c r="NRP6" s="123"/>
      <c r="NRQ6" s="123"/>
      <c r="NRR6" s="123"/>
      <c r="NRS6" s="123"/>
      <c r="NRT6" s="123"/>
      <c r="NRU6" s="123"/>
      <c r="NRV6" s="123"/>
      <c r="NRW6" s="123"/>
      <c r="NRX6" s="123"/>
      <c r="NRY6" s="123"/>
      <c r="NRZ6" s="123"/>
      <c r="NSA6" s="123"/>
      <c r="NSB6" s="123"/>
      <c r="NSC6" s="123"/>
      <c r="NSD6" s="123"/>
      <c r="NSE6" s="123"/>
      <c r="NSF6" s="123"/>
      <c r="NSG6" s="123"/>
      <c r="NSH6" s="123"/>
      <c r="NSI6" s="123"/>
      <c r="NSJ6" s="123"/>
      <c r="NSK6" s="123"/>
      <c r="NSL6" s="123"/>
      <c r="NSM6" s="123"/>
      <c r="NSN6" s="123"/>
      <c r="NSO6" s="123"/>
      <c r="NSP6" s="123"/>
      <c r="NSQ6" s="123"/>
      <c r="NSR6" s="123"/>
      <c r="NSS6" s="123"/>
      <c r="NST6" s="123"/>
      <c r="NSU6" s="123"/>
      <c r="NSV6" s="123"/>
      <c r="NSW6" s="123"/>
      <c r="NSX6" s="123"/>
      <c r="NSY6" s="123"/>
      <c r="NSZ6" s="123"/>
      <c r="NTA6" s="123"/>
      <c r="NTB6" s="123"/>
      <c r="NTC6" s="123"/>
      <c r="NTD6" s="123"/>
      <c r="NTE6" s="123"/>
      <c r="NTF6" s="123"/>
      <c r="NTG6" s="123"/>
      <c r="NTH6" s="123"/>
      <c r="NTI6" s="123"/>
      <c r="NTJ6" s="123"/>
      <c r="NTK6" s="123"/>
      <c r="NTL6" s="123"/>
      <c r="NTM6" s="123"/>
      <c r="NTN6" s="123"/>
      <c r="NTO6" s="123"/>
      <c r="NTP6" s="123"/>
      <c r="NTQ6" s="123"/>
      <c r="NTR6" s="123"/>
      <c r="NTS6" s="123"/>
      <c r="NTT6" s="123"/>
      <c r="NTU6" s="123"/>
      <c r="NTV6" s="123"/>
      <c r="NTW6" s="123"/>
      <c r="NTX6" s="123"/>
      <c r="NTY6" s="123"/>
      <c r="NTZ6" s="123"/>
      <c r="NUA6" s="123"/>
      <c r="NUB6" s="123"/>
      <c r="NUC6" s="123"/>
      <c r="NUD6" s="123"/>
      <c r="NUE6" s="123"/>
      <c r="NUF6" s="123"/>
      <c r="NUG6" s="123"/>
      <c r="NUH6" s="123"/>
      <c r="NUI6" s="123"/>
      <c r="NUJ6" s="123"/>
      <c r="NUK6" s="123"/>
      <c r="NUL6" s="123"/>
      <c r="NUM6" s="123"/>
      <c r="NUN6" s="123"/>
      <c r="NUO6" s="123"/>
      <c r="NUP6" s="123"/>
      <c r="NUQ6" s="123"/>
      <c r="NUR6" s="123"/>
      <c r="NUS6" s="123"/>
      <c r="NUT6" s="123"/>
      <c r="NUU6" s="123"/>
      <c r="NUV6" s="123"/>
      <c r="NUW6" s="123"/>
      <c r="NUX6" s="123"/>
      <c r="NUY6" s="123"/>
      <c r="NUZ6" s="123"/>
      <c r="NVA6" s="123"/>
      <c r="NVB6" s="123"/>
      <c r="NVC6" s="123"/>
      <c r="NVD6" s="123"/>
      <c r="NVE6" s="123"/>
      <c r="NVF6" s="123"/>
      <c r="NVG6" s="123"/>
      <c r="NVH6" s="123"/>
      <c r="NVI6" s="123"/>
      <c r="NVJ6" s="123"/>
      <c r="NVK6" s="123"/>
      <c r="NVL6" s="123"/>
      <c r="NVM6" s="123"/>
      <c r="NVN6" s="123"/>
      <c r="NVO6" s="123"/>
      <c r="NVP6" s="123"/>
      <c r="NVQ6" s="123"/>
      <c r="NVR6" s="123"/>
      <c r="NVS6" s="123"/>
      <c r="NVT6" s="123"/>
      <c r="NVU6" s="123"/>
      <c r="NVV6" s="123"/>
      <c r="NVW6" s="123"/>
      <c r="NVX6" s="123"/>
      <c r="NVY6" s="123"/>
      <c r="NVZ6" s="123"/>
      <c r="NWA6" s="123"/>
      <c r="NWB6" s="123"/>
      <c r="NWC6" s="123"/>
      <c r="NWD6" s="123"/>
      <c r="NWE6" s="123"/>
      <c r="NWF6" s="123"/>
      <c r="NWG6" s="123"/>
      <c r="NWH6" s="123"/>
      <c r="NWI6" s="123"/>
      <c r="NWJ6" s="123"/>
      <c r="NWK6" s="123"/>
      <c r="NWL6" s="123"/>
      <c r="NWM6" s="123"/>
      <c r="NWN6" s="123"/>
      <c r="NWO6" s="123"/>
      <c r="NWP6" s="123"/>
      <c r="NWQ6" s="123"/>
      <c r="NWR6" s="123"/>
      <c r="NWS6" s="123"/>
      <c r="NWT6" s="123"/>
      <c r="NWU6" s="123"/>
      <c r="NWV6" s="123"/>
      <c r="NWW6" s="123"/>
      <c r="NWX6" s="123"/>
      <c r="NWY6" s="123"/>
      <c r="NWZ6" s="123"/>
      <c r="NXA6" s="123"/>
      <c r="NXB6" s="123"/>
      <c r="NXC6" s="123"/>
      <c r="NXD6" s="123"/>
      <c r="NXE6" s="123"/>
      <c r="NXF6" s="123"/>
      <c r="NXG6" s="123"/>
      <c r="NXH6" s="123"/>
      <c r="NXI6" s="123"/>
      <c r="NXJ6" s="123"/>
      <c r="NXK6" s="123"/>
      <c r="NXL6" s="123"/>
      <c r="NXM6" s="123"/>
      <c r="NXN6" s="123"/>
      <c r="NXO6" s="123"/>
      <c r="NXP6" s="123"/>
      <c r="NXQ6" s="123"/>
      <c r="NXR6" s="123"/>
      <c r="NXS6" s="123"/>
      <c r="NXT6" s="123"/>
      <c r="NXU6" s="123"/>
      <c r="NXV6" s="123"/>
      <c r="NXW6" s="123"/>
      <c r="NXX6" s="123"/>
      <c r="NXY6" s="123"/>
      <c r="NXZ6" s="123"/>
      <c r="NYA6" s="123"/>
      <c r="NYB6" s="123"/>
      <c r="NYC6" s="123"/>
      <c r="NYD6" s="123"/>
      <c r="NYE6" s="123"/>
      <c r="NYF6" s="123"/>
      <c r="NYG6" s="123"/>
      <c r="NYH6" s="123"/>
      <c r="NYI6" s="123"/>
      <c r="NYJ6" s="123"/>
      <c r="NYK6" s="123"/>
      <c r="NYL6" s="123"/>
      <c r="NYM6" s="123"/>
      <c r="NYN6" s="123"/>
      <c r="NYO6" s="123"/>
      <c r="NYP6" s="123"/>
      <c r="NYQ6" s="123"/>
      <c r="NYR6" s="123"/>
      <c r="NYS6" s="123"/>
      <c r="NYT6" s="123"/>
      <c r="NYU6" s="123"/>
      <c r="NYV6" s="123"/>
      <c r="NYW6" s="123"/>
      <c r="NYX6" s="123"/>
      <c r="NYY6" s="123"/>
      <c r="NYZ6" s="123"/>
      <c r="NZA6" s="123"/>
      <c r="NZB6" s="123"/>
      <c r="NZC6" s="123"/>
      <c r="NZD6" s="123"/>
      <c r="NZE6" s="123"/>
      <c r="NZF6" s="123"/>
      <c r="NZG6" s="123"/>
      <c r="NZH6" s="123"/>
      <c r="NZI6" s="123"/>
      <c r="NZJ6" s="123"/>
      <c r="NZK6" s="123"/>
      <c r="NZL6" s="123"/>
      <c r="NZM6" s="123"/>
      <c r="NZN6" s="123"/>
      <c r="NZO6" s="123"/>
      <c r="NZP6" s="123"/>
      <c r="NZQ6" s="123"/>
      <c r="NZR6" s="123"/>
      <c r="NZS6" s="123"/>
      <c r="NZT6" s="123"/>
      <c r="NZU6" s="123"/>
      <c r="NZV6" s="123"/>
      <c r="NZW6" s="123"/>
      <c r="NZX6" s="123"/>
      <c r="NZY6" s="123"/>
      <c r="NZZ6" s="123"/>
      <c r="OAA6" s="123"/>
      <c r="OAB6" s="123"/>
      <c r="OAC6" s="123"/>
      <c r="OAD6" s="123"/>
      <c r="OAE6" s="123"/>
      <c r="OAF6" s="123"/>
      <c r="OAG6" s="123"/>
      <c r="OAH6" s="123"/>
      <c r="OAI6" s="123"/>
      <c r="OAJ6" s="123"/>
      <c r="OAK6" s="123"/>
      <c r="OAL6" s="123"/>
      <c r="OAM6" s="123"/>
      <c r="OAN6" s="123"/>
      <c r="OAO6" s="123"/>
      <c r="OAP6" s="123"/>
      <c r="OAQ6" s="123"/>
      <c r="OAR6" s="123"/>
      <c r="OAS6" s="123"/>
      <c r="OAT6" s="123"/>
      <c r="OAU6" s="123"/>
      <c r="OAV6" s="123"/>
      <c r="OAW6" s="123"/>
      <c r="OAX6" s="123"/>
      <c r="OAY6" s="123"/>
      <c r="OAZ6" s="123"/>
      <c r="OBA6" s="123"/>
      <c r="OBB6" s="123"/>
      <c r="OBC6" s="123"/>
      <c r="OBD6" s="123"/>
      <c r="OBE6" s="123"/>
      <c r="OBF6" s="123"/>
      <c r="OBG6" s="123"/>
      <c r="OBH6" s="123"/>
      <c r="OBI6" s="123"/>
      <c r="OBJ6" s="123"/>
      <c r="OBK6" s="123"/>
      <c r="OBL6" s="123"/>
      <c r="OBM6" s="123"/>
      <c r="OBN6" s="123"/>
      <c r="OBO6" s="123"/>
      <c r="OBP6" s="123"/>
      <c r="OBQ6" s="123"/>
      <c r="OBR6" s="123"/>
      <c r="OBS6" s="123"/>
      <c r="OBT6" s="123"/>
      <c r="OBU6" s="123"/>
      <c r="OBV6" s="123"/>
      <c r="OBW6" s="123"/>
      <c r="OBX6" s="123"/>
      <c r="OBY6" s="123"/>
      <c r="OBZ6" s="123"/>
      <c r="OCA6" s="123"/>
      <c r="OCB6" s="123"/>
      <c r="OCC6" s="123"/>
      <c r="OCD6" s="123"/>
      <c r="OCE6" s="123"/>
      <c r="OCF6" s="123"/>
      <c r="OCG6" s="123"/>
      <c r="OCH6" s="123"/>
      <c r="OCI6" s="123"/>
      <c r="OCJ6" s="123"/>
      <c r="OCK6" s="123"/>
      <c r="OCL6" s="123"/>
      <c r="OCM6" s="123"/>
      <c r="OCN6" s="123"/>
      <c r="OCO6" s="123"/>
      <c r="OCP6" s="123"/>
      <c r="OCQ6" s="123"/>
      <c r="OCR6" s="123"/>
      <c r="OCS6" s="123"/>
      <c r="OCT6" s="123"/>
      <c r="OCU6" s="123"/>
      <c r="OCV6" s="123"/>
      <c r="OCW6" s="123"/>
      <c r="OCX6" s="123"/>
      <c r="OCY6" s="123"/>
      <c r="OCZ6" s="123"/>
      <c r="ODA6" s="123"/>
      <c r="ODB6" s="123"/>
      <c r="ODC6" s="123"/>
      <c r="ODD6" s="123"/>
      <c r="ODE6" s="123"/>
      <c r="ODF6" s="123"/>
      <c r="ODG6" s="123"/>
      <c r="ODH6" s="123"/>
      <c r="ODI6" s="123"/>
      <c r="ODJ6" s="123"/>
      <c r="ODK6" s="123"/>
      <c r="ODL6" s="123"/>
      <c r="ODM6" s="123"/>
      <c r="ODN6" s="123"/>
      <c r="ODO6" s="123"/>
      <c r="ODP6" s="123"/>
      <c r="ODQ6" s="123"/>
      <c r="ODR6" s="123"/>
      <c r="ODS6" s="123"/>
      <c r="ODT6" s="123"/>
      <c r="ODU6" s="123"/>
      <c r="ODV6" s="123"/>
      <c r="ODW6" s="123"/>
      <c r="ODX6" s="123"/>
      <c r="ODY6" s="123"/>
      <c r="ODZ6" s="123"/>
      <c r="OEA6" s="123"/>
      <c r="OEB6" s="123"/>
      <c r="OEC6" s="123"/>
      <c r="OED6" s="123"/>
      <c r="OEE6" s="123"/>
      <c r="OEF6" s="123"/>
      <c r="OEG6" s="123"/>
      <c r="OEH6" s="123"/>
      <c r="OEI6" s="123"/>
      <c r="OEJ6" s="123"/>
      <c r="OEK6" s="123"/>
      <c r="OEL6" s="123"/>
      <c r="OEM6" s="123"/>
      <c r="OEN6" s="123"/>
      <c r="OEO6" s="123"/>
      <c r="OEP6" s="123"/>
      <c r="OEQ6" s="123"/>
      <c r="OER6" s="123"/>
      <c r="OES6" s="123"/>
      <c r="OET6" s="123"/>
      <c r="OEU6" s="123"/>
      <c r="OEV6" s="123"/>
      <c r="OEW6" s="123"/>
      <c r="OEX6" s="123"/>
      <c r="OEY6" s="123"/>
      <c r="OEZ6" s="123"/>
      <c r="OFA6" s="123"/>
      <c r="OFB6" s="123"/>
      <c r="OFC6" s="123"/>
      <c r="OFD6" s="123"/>
      <c r="OFE6" s="123"/>
      <c r="OFF6" s="123"/>
      <c r="OFG6" s="123"/>
      <c r="OFH6" s="123"/>
      <c r="OFI6" s="123"/>
      <c r="OFJ6" s="123"/>
      <c r="OFK6" s="123"/>
      <c r="OFL6" s="123"/>
      <c r="OFM6" s="123"/>
      <c r="OFN6" s="123"/>
      <c r="OFO6" s="123"/>
      <c r="OFP6" s="123"/>
      <c r="OFQ6" s="123"/>
      <c r="OFR6" s="123"/>
      <c r="OFS6" s="123"/>
      <c r="OFT6" s="123"/>
      <c r="OFU6" s="123"/>
      <c r="OFV6" s="123"/>
      <c r="OFW6" s="123"/>
      <c r="OFX6" s="123"/>
      <c r="OFY6" s="123"/>
      <c r="OFZ6" s="123"/>
      <c r="OGA6" s="123"/>
      <c r="OGB6" s="123"/>
      <c r="OGC6" s="123"/>
      <c r="OGD6" s="123"/>
      <c r="OGE6" s="123"/>
      <c r="OGF6" s="123"/>
      <c r="OGG6" s="123"/>
      <c r="OGH6" s="123"/>
      <c r="OGI6" s="123"/>
      <c r="OGJ6" s="123"/>
      <c r="OGK6" s="123"/>
      <c r="OGL6" s="123"/>
      <c r="OGM6" s="123"/>
      <c r="OGN6" s="123"/>
      <c r="OGO6" s="123"/>
      <c r="OGP6" s="123"/>
      <c r="OGQ6" s="123"/>
      <c r="OGR6" s="123"/>
      <c r="OGS6" s="123"/>
      <c r="OGT6" s="123"/>
      <c r="OGU6" s="123"/>
      <c r="OGV6" s="123"/>
      <c r="OGW6" s="123"/>
      <c r="OGX6" s="123"/>
      <c r="OGY6" s="123"/>
      <c r="OGZ6" s="123"/>
      <c r="OHA6" s="123"/>
      <c r="OHB6" s="123"/>
      <c r="OHC6" s="123"/>
      <c r="OHD6" s="123"/>
      <c r="OHE6" s="123"/>
      <c r="OHF6" s="123"/>
      <c r="OHG6" s="123"/>
      <c r="OHH6" s="123"/>
      <c r="OHI6" s="123"/>
      <c r="OHJ6" s="123"/>
      <c r="OHK6" s="123"/>
      <c r="OHL6" s="123"/>
      <c r="OHM6" s="123"/>
      <c r="OHN6" s="123"/>
      <c r="OHO6" s="123"/>
      <c r="OHP6" s="123"/>
      <c r="OHQ6" s="123"/>
      <c r="OHR6" s="123"/>
      <c r="OHS6" s="123"/>
      <c r="OHT6" s="123"/>
      <c r="OHU6" s="123"/>
      <c r="OHV6" s="123"/>
      <c r="OHW6" s="123"/>
      <c r="OHX6" s="123"/>
      <c r="OHY6" s="123"/>
      <c r="OHZ6" s="123"/>
      <c r="OIA6" s="123"/>
      <c r="OIB6" s="123"/>
      <c r="OIC6" s="123"/>
      <c r="OID6" s="123"/>
      <c r="OIE6" s="123"/>
      <c r="OIF6" s="123"/>
      <c r="OIG6" s="123"/>
      <c r="OIH6" s="123"/>
      <c r="OII6" s="123"/>
      <c r="OIJ6" s="123"/>
      <c r="OIK6" s="123"/>
      <c r="OIL6" s="123"/>
      <c r="OIM6" s="123"/>
      <c r="OIN6" s="123"/>
      <c r="OIO6" s="123"/>
      <c r="OIP6" s="123"/>
      <c r="OIQ6" s="123"/>
      <c r="OIR6" s="123"/>
      <c r="OIS6" s="123"/>
      <c r="OIT6" s="123"/>
      <c r="OIU6" s="123"/>
      <c r="OIV6" s="123"/>
      <c r="OIW6" s="123"/>
      <c r="OIX6" s="123"/>
      <c r="OIY6" s="123"/>
      <c r="OIZ6" s="123"/>
      <c r="OJA6" s="123"/>
      <c r="OJB6" s="123"/>
      <c r="OJC6" s="123"/>
      <c r="OJD6" s="123"/>
      <c r="OJE6" s="123"/>
      <c r="OJF6" s="123"/>
      <c r="OJG6" s="123"/>
      <c r="OJH6" s="123"/>
      <c r="OJI6" s="123"/>
      <c r="OJJ6" s="123"/>
      <c r="OJK6" s="123"/>
      <c r="OJL6" s="123"/>
      <c r="OJM6" s="123"/>
      <c r="OJN6" s="123"/>
      <c r="OJO6" s="123"/>
      <c r="OJP6" s="123"/>
      <c r="OJQ6" s="123"/>
      <c r="OJR6" s="123"/>
      <c r="OJS6" s="123"/>
      <c r="OJT6" s="123"/>
      <c r="OJU6" s="123"/>
      <c r="OJV6" s="123"/>
      <c r="OJW6" s="123"/>
      <c r="OJX6" s="123"/>
      <c r="OJY6" s="123"/>
      <c r="OJZ6" s="123"/>
      <c r="OKA6" s="123"/>
      <c r="OKB6" s="123"/>
      <c r="OKC6" s="123"/>
      <c r="OKD6" s="123"/>
      <c r="OKE6" s="123"/>
      <c r="OKF6" s="123"/>
      <c r="OKG6" s="123"/>
      <c r="OKH6" s="123"/>
      <c r="OKI6" s="123"/>
      <c r="OKJ6" s="123"/>
      <c r="OKK6" s="123"/>
      <c r="OKL6" s="123"/>
      <c r="OKM6" s="123"/>
      <c r="OKN6" s="123"/>
      <c r="OKO6" s="123"/>
      <c r="OKP6" s="123"/>
      <c r="OKQ6" s="123"/>
      <c r="OKR6" s="123"/>
      <c r="OKS6" s="123"/>
      <c r="OKT6" s="123"/>
      <c r="OKU6" s="123"/>
      <c r="OKV6" s="123"/>
      <c r="OKW6" s="123"/>
      <c r="OKX6" s="123"/>
      <c r="OKY6" s="123"/>
      <c r="OKZ6" s="123"/>
      <c r="OLA6" s="123"/>
      <c r="OLB6" s="123"/>
      <c r="OLC6" s="123"/>
      <c r="OLD6" s="123"/>
      <c r="OLE6" s="123"/>
      <c r="OLF6" s="123"/>
      <c r="OLG6" s="123"/>
      <c r="OLH6" s="123"/>
      <c r="OLI6" s="123"/>
      <c r="OLJ6" s="123"/>
      <c r="OLK6" s="123"/>
      <c r="OLL6" s="123"/>
      <c r="OLM6" s="123"/>
      <c r="OLN6" s="123"/>
      <c r="OLO6" s="123"/>
      <c r="OLP6" s="123"/>
      <c r="OLQ6" s="123"/>
      <c r="OLR6" s="123"/>
      <c r="OLS6" s="123"/>
      <c r="OLT6" s="123"/>
      <c r="OLU6" s="123"/>
      <c r="OLV6" s="123"/>
      <c r="OLW6" s="123"/>
      <c r="OLX6" s="123"/>
      <c r="OLY6" s="123"/>
      <c r="OLZ6" s="123"/>
      <c r="OMA6" s="123"/>
      <c r="OMB6" s="123"/>
      <c r="OMC6" s="123"/>
      <c r="OMD6" s="123"/>
      <c r="OME6" s="123"/>
      <c r="OMF6" s="123"/>
      <c r="OMG6" s="123"/>
      <c r="OMH6" s="123"/>
      <c r="OMI6" s="123"/>
      <c r="OMJ6" s="123"/>
      <c r="OMK6" s="123"/>
      <c r="OML6" s="123"/>
      <c r="OMM6" s="123"/>
      <c r="OMN6" s="123"/>
      <c r="OMO6" s="123"/>
      <c r="OMP6" s="123"/>
      <c r="OMQ6" s="123"/>
      <c r="OMR6" s="123"/>
      <c r="OMS6" s="123"/>
      <c r="OMT6" s="123"/>
      <c r="OMU6" s="123"/>
      <c r="OMV6" s="123"/>
      <c r="OMW6" s="123"/>
      <c r="OMX6" s="123"/>
      <c r="OMY6" s="123"/>
      <c r="OMZ6" s="123"/>
      <c r="ONA6" s="123"/>
      <c r="ONB6" s="123"/>
      <c r="ONC6" s="123"/>
      <c r="OND6" s="123"/>
      <c r="ONE6" s="123"/>
      <c r="ONF6" s="123"/>
      <c r="ONG6" s="123"/>
      <c r="ONH6" s="123"/>
      <c r="ONI6" s="123"/>
      <c r="ONJ6" s="123"/>
      <c r="ONK6" s="123"/>
      <c r="ONL6" s="123"/>
      <c r="ONM6" s="123"/>
      <c r="ONN6" s="123"/>
      <c r="ONO6" s="123"/>
      <c r="ONP6" s="123"/>
      <c r="ONQ6" s="123"/>
      <c r="ONR6" s="123"/>
      <c r="ONS6" s="123"/>
      <c r="ONT6" s="123"/>
      <c r="ONU6" s="123"/>
      <c r="ONV6" s="123"/>
      <c r="ONW6" s="123"/>
      <c r="ONX6" s="123"/>
      <c r="ONY6" s="123"/>
      <c r="ONZ6" s="123"/>
      <c r="OOA6" s="123"/>
      <c r="OOB6" s="123"/>
      <c r="OOC6" s="123"/>
      <c r="OOD6" s="123"/>
      <c r="OOE6" s="123"/>
      <c r="OOF6" s="123"/>
      <c r="OOG6" s="123"/>
      <c r="OOH6" s="123"/>
      <c r="OOI6" s="123"/>
      <c r="OOJ6" s="123"/>
      <c r="OOK6" s="123"/>
      <c r="OOL6" s="123"/>
      <c r="OOM6" s="123"/>
      <c r="OON6" s="123"/>
      <c r="OOO6" s="123"/>
      <c r="OOP6" s="123"/>
      <c r="OOQ6" s="123"/>
      <c r="OOR6" s="123"/>
      <c r="OOS6" s="123"/>
      <c r="OOT6" s="123"/>
      <c r="OOU6" s="123"/>
      <c r="OOV6" s="123"/>
      <c r="OOW6" s="123"/>
      <c r="OOX6" s="123"/>
      <c r="OOY6" s="123"/>
      <c r="OOZ6" s="123"/>
      <c r="OPA6" s="123"/>
      <c r="OPB6" s="123"/>
      <c r="OPC6" s="123"/>
      <c r="OPD6" s="123"/>
      <c r="OPE6" s="123"/>
      <c r="OPF6" s="123"/>
      <c r="OPG6" s="123"/>
      <c r="OPH6" s="123"/>
      <c r="OPI6" s="123"/>
      <c r="OPJ6" s="123"/>
      <c r="OPK6" s="123"/>
      <c r="OPL6" s="123"/>
      <c r="OPM6" s="123"/>
      <c r="OPN6" s="123"/>
      <c r="OPO6" s="123"/>
      <c r="OPP6" s="123"/>
      <c r="OPQ6" s="123"/>
      <c r="OPR6" s="123"/>
      <c r="OPS6" s="123"/>
      <c r="OPT6" s="123"/>
      <c r="OPU6" s="123"/>
      <c r="OPV6" s="123"/>
      <c r="OPW6" s="123"/>
      <c r="OPX6" s="123"/>
      <c r="OPY6" s="123"/>
      <c r="OPZ6" s="123"/>
      <c r="OQA6" s="123"/>
      <c r="OQB6" s="123"/>
      <c r="OQC6" s="123"/>
      <c r="OQD6" s="123"/>
      <c r="OQE6" s="123"/>
      <c r="OQF6" s="123"/>
      <c r="OQG6" s="123"/>
      <c r="OQH6" s="123"/>
      <c r="OQI6" s="123"/>
      <c r="OQJ6" s="123"/>
      <c r="OQK6" s="123"/>
      <c r="OQL6" s="123"/>
      <c r="OQM6" s="123"/>
      <c r="OQN6" s="123"/>
      <c r="OQO6" s="123"/>
      <c r="OQP6" s="123"/>
      <c r="OQQ6" s="123"/>
      <c r="OQR6" s="123"/>
      <c r="OQS6" s="123"/>
      <c r="OQT6" s="123"/>
      <c r="OQU6" s="123"/>
      <c r="OQV6" s="123"/>
      <c r="OQW6" s="123"/>
      <c r="OQX6" s="123"/>
      <c r="OQY6" s="123"/>
      <c r="OQZ6" s="123"/>
      <c r="ORA6" s="123"/>
      <c r="ORB6" s="123"/>
      <c r="ORC6" s="123"/>
      <c r="ORD6" s="123"/>
      <c r="ORE6" s="123"/>
      <c r="ORF6" s="123"/>
      <c r="ORG6" s="123"/>
      <c r="ORH6" s="123"/>
      <c r="ORI6" s="123"/>
      <c r="ORJ6" s="123"/>
      <c r="ORK6" s="123"/>
      <c r="ORL6" s="123"/>
      <c r="ORM6" s="123"/>
      <c r="ORN6" s="123"/>
      <c r="ORO6" s="123"/>
      <c r="ORP6" s="123"/>
      <c r="ORQ6" s="123"/>
      <c r="ORR6" s="123"/>
      <c r="ORS6" s="123"/>
      <c r="ORT6" s="123"/>
      <c r="ORU6" s="123"/>
      <c r="ORV6" s="123"/>
      <c r="ORW6" s="123"/>
      <c r="ORX6" s="123"/>
      <c r="ORY6" s="123"/>
      <c r="ORZ6" s="123"/>
      <c r="OSA6" s="123"/>
      <c r="OSB6" s="123"/>
      <c r="OSC6" s="123"/>
      <c r="OSD6" s="123"/>
      <c r="OSE6" s="123"/>
      <c r="OSF6" s="123"/>
      <c r="OSG6" s="123"/>
      <c r="OSH6" s="123"/>
      <c r="OSI6" s="123"/>
      <c r="OSJ6" s="123"/>
      <c r="OSK6" s="123"/>
      <c r="OSL6" s="123"/>
      <c r="OSM6" s="123"/>
      <c r="OSN6" s="123"/>
      <c r="OSO6" s="123"/>
      <c r="OSP6" s="123"/>
      <c r="OSQ6" s="123"/>
      <c r="OSR6" s="123"/>
      <c r="OSS6" s="123"/>
      <c r="OST6" s="123"/>
      <c r="OSU6" s="123"/>
      <c r="OSV6" s="123"/>
      <c r="OSW6" s="123"/>
      <c r="OSX6" s="123"/>
      <c r="OSY6" s="123"/>
      <c r="OSZ6" s="123"/>
      <c r="OTA6" s="123"/>
      <c r="OTB6" s="123"/>
      <c r="OTC6" s="123"/>
      <c r="OTD6" s="123"/>
      <c r="OTE6" s="123"/>
      <c r="OTF6" s="123"/>
      <c r="OTG6" s="123"/>
      <c r="OTH6" s="123"/>
      <c r="OTI6" s="123"/>
      <c r="OTJ6" s="123"/>
      <c r="OTK6" s="123"/>
      <c r="OTL6" s="123"/>
      <c r="OTM6" s="123"/>
      <c r="OTN6" s="123"/>
      <c r="OTO6" s="123"/>
      <c r="OTP6" s="123"/>
      <c r="OTQ6" s="123"/>
      <c r="OTR6" s="123"/>
      <c r="OTS6" s="123"/>
      <c r="OTT6" s="123"/>
      <c r="OTU6" s="123"/>
      <c r="OTV6" s="123"/>
      <c r="OTW6" s="123"/>
      <c r="OTX6" s="123"/>
      <c r="OTY6" s="123"/>
      <c r="OTZ6" s="123"/>
      <c r="OUA6" s="123"/>
      <c r="OUB6" s="123"/>
      <c r="OUC6" s="123"/>
      <c r="OUD6" s="123"/>
      <c r="OUE6" s="123"/>
      <c r="OUF6" s="123"/>
      <c r="OUG6" s="123"/>
      <c r="OUH6" s="123"/>
      <c r="OUI6" s="123"/>
      <c r="OUJ6" s="123"/>
      <c r="OUK6" s="123"/>
      <c r="OUL6" s="123"/>
      <c r="OUM6" s="123"/>
      <c r="OUN6" s="123"/>
      <c r="OUO6" s="123"/>
      <c r="OUP6" s="123"/>
      <c r="OUQ6" s="123"/>
      <c r="OUR6" s="123"/>
      <c r="OUS6" s="123"/>
      <c r="OUT6" s="123"/>
      <c r="OUU6" s="123"/>
      <c r="OUV6" s="123"/>
      <c r="OUW6" s="123"/>
      <c r="OUX6" s="123"/>
      <c r="OUY6" s="123"/>
      <c r="OUZ6" s="123"/>
      <c r="OVA6" s="123"/>
      <c r="OVB6" s="123"/>
      <c r="OVC6" s="123"/>
      <c r="OVD6" s="123"/>
      <c r="OVE6" s="123"/>
      <c r="OVF6" s="123"/>
      <c r="OVG6" s="123"/>
      <c r="OVH6" s="123"/>
      <c r="OVI6" s="123"/>
      <c r="OVJ6" s="123"/>
      <c r="OVK6" s="123"/>
      <c r="OVL6" s="123"/>
      <c r="OVM6" s="123"/>
      <c r="OVN6" s="123"/>
      <c r="OVO6" s="123"/>
      <c r="OVP6" s="123"/>
      <c r="OVQ6" s="123"/>
      <c r="OVR6" s="123"/>
      <c r="OVS6" s="123"/>
      <c r="OVT6" s="123"/>
      <c r="OVU6" s="123"/>
      <c r="OVV6" s="123"/>
      <c r="OVW6" s="123"/>
      <c r="OVX6" s="123"/>
      <c r="OVY6" s="123"/>
      <c r="OVZ6" s="123"/>
      <c r="OWA6" s="123"/>
      <c r="OWB6" s="123"/>
      <c r="OWC6" s="123"/>
      <c r="OWD6" s="123"/>
      <c r="OWE6" s="123"/>
      <c r="OWF6" s="123"/>
      <c r="OWG6" s="123"/>
      <c r="OWH6" s="123"/>
      <c r="OWI6" s="123"/>
      <c r="OWJ6" s="123"/>
      <c r="OWK6" s="123"/>
      <c r="OWL6" s="123"/>
      <c r="OWM6" s="123"/>
      <c r="OWN6" s="123"/>
      <c r="OWO6" s="123"/>
      <c r="OWP6" s="123"/>
      <c r="OWQ6" s="123"/>
      <c r="OWR6" s="123"/>
      <c r="OWS6" s="123"/>
      <c r="OWT6" s="123"/>
      <c r="OWU6" s="123"/>
      <c r="OWV6" s="123"/>
      <c r="OWW6" s="123"/>
      <c r="OWX6" s="123"/>
      <c r="OWY6" s="123"/>
      <c r="OWZ6" s="123"/>
      <c r="OXA6" s="123"/>
      <c r="OXB6" s="123"/>
      <c r="OXC6" s="123"/>
      <c r="OXD6" s="123"/>
      <c r="OXE6" s="123"/>
      <c r="OXF6" s="123"/>
      <c r="OXG6" s="123"/>
      <c r="OXH6" s="123"/>
      <c r="OXI6" s="123"/>
      <c r="OXJ6" s="123"/>
      <c r="OXK6" s="123"/>
      <c r="OXL6" s="123"/>
      <c r="OXM6" s="123"/>
      <c r="OXN6" s="123"/>
      <c r="OXO6" s="123"/>
      <c r="OXP6" s="123"/>
      <c r="OXQ6" s="123"/>
      <c r="OXR6" s="123"/>
      <c r="OXS6" s="123"/>
      <c r="OXT6" s="123"/>
      <c r="OXU6" s="123"/>
      <c r="OXV6" s="123"/>
      <c r="OXW6" s="123"/>
      <c r="OXX6" s="123"/>
      <c r="OXY6" s="123"/>
      <c r="OXZ6" s="123"/>
      <c r="OYA6" s="123"/>
      <c r="OYB6" s="123"/>
      <c r="OYC6" s="123"/>
      <c r="OYD6" s="123"/>
      <c r="OYE6" s="123"/>
      <c r="OYF6" s="123"/>
      <c r="OYG6" s="123"/>
      <c r="OYH6" s="123"/>
      <c r="OYI6" s="123"/>
      <c r="OYJ6" s="123"/>
      <c r="OYK6" s="123"/>
      <c r="OYL6" s="123"/>
      <c r="OYM6" s="123"/>
      <c r="OYN6" s="123"/>
      <c r="OYO6" s="123"/>
      <c r="OYP6" s="123"/>
      <c r="OYQ6" s="123"/>
      <c r="OYR6" s="123"/>
      <c r="OYS6" s="123"/>
      <c r="OYT6" s="123"/>
      <c r="OYU6" s="123"/>
      <c r="OYV6" s="123"/>
      <c r="OYW6" s="123"/>
      <c r="OYX6" s="123"/>
      <c r="OYY6" s="123"/>
      <c r="OYZ6" s="123"/>
      <c r="OZA6" s="123"/>
      <c r="OZB6" s="123"/>
      <c r="OZC6" s="123"/>
      <c r="OZD6" s="123"/>
      <c r="OZE6" s="123"/>
      <c r="OZF6" s="123"/>
      <c r="OZG6" s="123"/>
      <c r="OZH6" s="123"/>
      <c r="OZI6" s="123"/>
      <c r="OZJ6" s="123"/>
      <c r="OZK6" s="123"/>
      <c r="OZL6" s="123"/>
      <c r="OZM6" s="123"/>
      <c r="OZN6" s="123"/>
      <c r="OZO6" s="123"/>
      <c r="OZP6" s="123"/>
      <c r="OZQ6" s="123"/>
      <c r="OZR6" s="123"/>
      <c r="OZS6" s="123"/>
      <c r="OZT6" s="123"/>
      <c r="OZU6" s="123"/>
      <c r="OZV6" s="123"/>
      <c r="OZW6" s="123"/>
      <c r="OZX6" s="123"/>
      <c r="OZY6" s="123"/>
      <c r="OZZ6" s="123"/>
      <c r="PAA6" s="123"/>
      <c r="PAB6" s="123"/>
      <c r="PAC6" s="123"/>
      <c r="PAD6" s="123"/>
      <c r="PAE6" s="123"/>
      <c r="PAF6" s="123"/>
      <c r="PAG6" s="123"/>
      <c r="PAH6" s="123"/>
      <c r="PAI6" s="123"/>
      <c r="PAJ6" s="123"/>
      <c r="PAK6" s="123"/>
      <c r="PAL6" s="123"/>
      <c r="PAM6" s="123"/>
      <c r="PAN6" s="123"/>
      <c r="PAO6" s="123"/>
      <c r="PAP6" s="123"/>
      <c r="PAQ6" s="123"/>
      <c r="PAR6" s="123"/>
      <c r="PAS6" s="123"/>
      <c r="PAT6" s="123"/>
      <c r="PAU6" s="123"/>
      <c r="PAV6" s="123"/>
      <c r="PAW6" s="123"/>
      <c r="PAX6" s="123"/>
      <c r="PAY6" s="123"/>
      <c r="PAZ6" s="123"/>
      <c r="PBA6" s="123"/>
      <c r="PBB6" s="123"/>
      <c r="PBC6" s="123"/>
      <c r="PBD6" s="123"/>
      <c r="PBE6" s="123"/>
      <c r="PBF6" s="123"/>
      <c r="PBG6" s="123"/>
      <c r="PBH6" s="123"/>
      <c r="PBI6" s="123"/>
      <c r="PBJ6" s="123"/>
      <c r="PBK6" s="123"/>
      <c r="PBL6" s="123"/>
      <c r="PBM6" s="123"/>
      <c r="PBN6" s="123"/>
      <c r="PBO6" s="123"/>
      <c r="PBP6" s="123"/>
      <c r="PBQ6" s="123"/>
      <c r="PBR6" s="123"/>
      <c r="PBS6" s="123"/>
      <c r="PBT6" s="123"/>
      <c r="PBU6" s="123"/>
      <c r="PBV6" s="123"/>
      <c r="PBW6" s="123"/>
      <c r="PBX6" s="123"/>
      <c r="PBY6" s="123"/>
      <c r="PBZ6" s="123"/>
      <c r="PCA6" s="123"/>
      <c r="PCB6" s="123"/>
      <c r="PCC6" s="123"/>
      <c r="PCD6" s="123"/>
      <c r="PCE6" s="123"/>
      <c r="PCF6" s="123"/>
      <c r="PCG6" s="123"/>
      <c r="PCH6" s="123"/>
      <c r="PCI6" s="123"/>
      <c r="PCJ6" s="123"/>
      <c r="PCK6" s="123"/>
      <c r="PCL6" s="123"/>
      <c r="PCM6" s="123"/>
      <c r="PCN6" s="123"/>
      <c r="PCO6" s="123"/>
      <c r="PCP6" s="123"/>
      <c r="PCQ6" s="123"/>
      <c r="PCR6" s="123"/>
      <c r="PCS6" s="123"/>
      <c r="PCT6" s="123"/>
      <c r="PCU6" s="123"/>
      <c r="PCV6" s="123"/>
      <c r="PCW6" s="123"/>
      <c r="PCX6" s="123"/>
      <c r="PCY6" s="123"/>
      <c r="PCZ6" s="123"/>
      <c r="PDA6" s="123"/>
      <c r="PDB6" s="123"/>
      <c r="PDC6" s="123"/>
      <c r="PDD6" s="123"/>
      <c r="PDE6" s="123"/>
      <c r="PDF6" s="123"/>
      <c r="PDG6" s="123"/>
      <c r="PDH6" s="123"/>
      <c r="PDI6" s="123"/>
      <c r="PDJ6" s="123"/>
      <c r="PDK6" s="123"/>
      <c r="PDL6" s="123"/>
      <c r="PDM6" s="123"/>
      <c r="PDN6" s="123"/>
      <c r="PDO6" s="123"/>
      <c r="PDP6" s="123"/>
      <c r="PDQ6" s="123"/>
      <c r="PDR6" s="123"/>
      <c r="PDS6" s="123"/>
      <c r="PDT6" s="123"/>
      <c r="PDU6" s="123"/>
      <c r="PDV6" s="123"/>
      <c r="PDW6" s="123"/>
      <c r="PDX6" s="123"/>
      <c r="PDY6" s="123"/>
      <c r="PDZ6" s="123"/>
      <c r="PEA6" s="123"/>
      <c r="PEB6" s="123"/>
      <c r="PEC6" s="123"/>
      <c r="PED6" s="123"/>
      <c r="PEE6" s="123"/>
      <c r="PEF6" s="123"/>
      <c r="PEG6" s="123"/>
      <c r="PEH6" s="123"/>
      <c r="PEI6" s="123"/>
      <c r="PEJ6" s="123"/>
      <c r="PEK6" s="123"/>
      <c r="PEL6" s="123"/>
      <c r="PEM6" s="123"/>
      <c r="PEN6" s="123"/>
      <c r="PEO6" s="123"/>
      <c r="PEP6" s="123"/>
      <c r="PEQ6" s="123"/>
      <c r="PER6" s="123"/>
      <c r="PES6" s="123"/>
      <c r="PET6" s="123"/>
      <c r="PEU6" s="123"/>
      <c r="PEV6" s="123"/>
      <c r="PEW6" s="123"/>
      <c r="PEX6" s="123"/>
      <c r="PEY6" s="123"/>
      <c r="PEZ6" s="123"/>
      <c r="PFA6" s="123"/>
      <c r="PFB6" s="123"/>
      <c r="PFC6" s="123"/>
      <c r="PFD6" s="123"/>
      <c r="PFE6" s="123"/>
      <c r="PFF6" s="123"/>
      <c r="PFG6" s="123"/>
      <c r="PFH6" s="123"/>
      <c r="PFI6" s="123"/>
      <c r="PFJ6" s="123"/>
      <c r="PFK6" s="123"/>
      <c r="PFL6" s="123"/>
      <c r="PFM6" s="123"/>
      <c r="PFN6" s="123"/>
      <c r="PFO6" s="123"/>
      <c r="PFP6" s="123"/>
      <c r="PFQ6" s="123"/>
      <c r="PFR6" s="123"/>
      <c r="PFS6" s="123"/>
      <c r="PFT6" s="123"/>
      <c r="PFU6" s="123"/>
      <c r="PFV6" s="123"/>
      <c r="PFW6" s="123"/>
      <c r="PFX6" s="123"/>
      <c r="PFY6" s="123"/>
      <c r="PFZ6" s="123"/>
      <c r="PGA6" s="123"/>
      <c r="PGB6" s="123"/>
      <c r="PGC6" s="123"/>
      <c r="PGD6" s="123"/>
      <c r="PGE6" s="123"/>
      <c r="PGF6" s="123"/>
      <c r="PGG6" s="123"/>
      <c r="PGH6" s="123"/>
      <c r="PGI6" s="123"/>
      <c r="PGJ6" s="123"/>
      <c r="PGK6" s="123"/>
      <c r="PGL6" s="123"/>
      <c r="PGM6" s="123"/>
      <c r="PGN6" s="123"/>
      <c r="PGO6" s="123"/>
      <c r="PGP6" s="123"/>
      <c r="PGQ6" s="123"/>
      <c r="PGR6" s="123"/>
      <c r="PGS6" s="123"/>
      <c r="PGT6" s="123"/>
      <c r="PGU6" s="123"/>
      <c r="PGV6" s="123"/>
      <c r="PGW6" s="123"/>
      <c r="PGX6" s="123"/>
      <c r="PGY6" s="123"/>
      <c r="PGZ6" s="123"/>
      <c r="PHA6" s="123"/>
      <c r="PHB6" s="123"/>
      <c r="PHC6" s="123"/>
      <c r="PHD6" s="123"/>
      <c r="PHE6" s="123"/>
      <c r="PHF6" s="123"/>
      <c r="PHG6" s="123"/>
      <c r="PHH6" s="123"/>
      <c r="PHI6" s="123"/>
      <c r="PHJ6" s="123"/>
      <c r="PHK6" s="123"/>
      <c r="PHL6" s="123"/>
      <c r="PHM6" s="123"/>
      <c r="PHN6" s="123"/>
      <c r="PHO6" s="123"/>
      <c r="PHP6" s="123"/>
      <c r="PHQ6" s="123"/>
      <c r="PHR6" s="123"/>
      <c r="PHS6" s="123"/>
      <c r="PHT6" s="123"/>
      <c r="PHU6" s="123"/>
      <c r="PHV6" s="123"/>
      <c r="PHW6" s="123"/>
      <c r="PHX6" s="123"/>
      <c r="PHY6" s="123"/>
      <c r="PHZ6" s="123"/>
      <c r="PIA6" s="123"/>
      <c r="PIB6" s="123"/>
      <c r="PIC6" s="123"/>
      <c r="PID6" s="123"/>
      <c r="PIE6" s="123"/>
      <c r="PIF6" s="123"/>
      <c r="PIG6" s="123"/>
      <c r="PIH6" s="123"/>
      <c r="PII6" s="123"/>
      <c r="PIJ6" s="123"/>
      <c r="PIK6" s="123"/>
      <c r="PIL6" s="123"/>
      <c r="PIM6" s="123"/>
      <c r="PIN6" s="123"/>
      <c r="PIO6" s="123"/>
      <c r="PIP6" s="123"/>
      <c r="PIQ6" s="123"/>
      <c r="PIR6" s="123"/>
      <c r="PIS6" s="123"/>
      <c r="PIT6" s="123"/>
      <c r="PIU6" s="123"/>
      <c r="PIV6" s="123"/>
      <c r="PIW6" s="123"/>
      <c r="PIX6" s="123"/>
      <c r="PIY6" s="123"/>
      <c r="PIZ6" s="123"/>
      <c r="PJA6" s="123"/>
      <c r="PJB6" s="123"/>
      <c r="PJC6" s="123"/>
      <c r="PJD6" s="123"/>
      <c r="PJE6" s="123"/>
      <c r="PJF6" s="123"/>
      <c r="PJG6" s="123"/>
      <c r="PJH6" s="123"/>
      <c r="PJI6" s="123"/>
      <c r="PJJ6" s="123"/>
      <c r="PJK6" s="123"/>
      <c r="PJL6" s="123"/>
      <c r="PJM6" s="123"/>
      <c r="PJN6" s="123"/>
      <c r="PJO6" s="123"/>
      <c r="PJP6" s="123"/>
      <c r="PJQ6" s="123"/>
      <c r="PJR6" s="123"/>
      <c r="PJS6" s="123"/>
      <c r="PJT6" s="123"/>
      <c r="PJU6" s="123"/>
      <c r="PJV6" s="123"/>
      <c r="PJW6" s="123"/>
      <c r="PJX6" s="123"/>
      <c r="PJY6" s="123"/>
      <c r="PJZ6" s="123"/>
      <c r="PKA6" s="123"/>
      <c r="PKB6" s="123"/>
      <c r="PKC6" s="123"/>
      <c r="PKD6" s="123"/>
      <c r="PKE6" s="123"/>
      <c r="PKF6" s="123"/>
      <c r="PKG6" s="123"/>
      <c r="PKH6" s="123"/>
      <c r="PKI6" s="123"/>
      <c r="PKJ6" s="123"/>
      <c r="PKK6" s="123"/>
      <c r="PKL6" s="123"/>
      <c r="PKM6" s="123"/>
      <c r="PKN6" s="123"/>
      <c r="PKO6" s="123"/>
      <c r="PKP6" s="123"/>
      <c r="PKQ6" s="123"/>
      <c r="PKR6" s="123"/>
      <c r="PKS6" s="123"/>
      <c r="PKT6" s="123"/>
      <c r="PKU6" s="123"/>
      <c r="PKV6" s="123"/>
      <c r="PKW6" s="123"/>
      <c r="PKX6" s="123"/>
      <c r="PKY6" s="123"/>
      <c r="PKZ6" s="123"/>
      <c r="PLA6" s="123"/>
      <c r="PLB6" s="123"/>
      <c r="PLC6" s="123"/>
      <c r="PLD6" s="123"/>
      <c r="PLE6" s="123"/>
      <c r="PLF6" s="123"/>
      <c r="PLG6" s="123"/>
      <c r="PLH6" s="123"/>
      <c r="PLI6" s="123"/>
      <c r="PLJ6" s="123"/>
      <c r="PLK6" s="123"/>
      <c r="PLL6" s="123"/>
      <c r="PLM6" s="123"/>
      <c r="PLN6" s="123"/>
      <c r="PLO6" s="123"/>
      <c r="PLP6" s="123"/>
      <c r="PLQ6" s="123"/>
      <c r="PLR6" s="123"/>
      <c r="PLS6" s="123"/>
      <c r="PLT6" s="123"/>
      <c r="PLU6" s="123"/>
      <c r="PLV6" s="123"/>
      <c r="PLW6" s="123"/>
      <c r="PLX6" s="123"/>
      <c r="PLY6" s="123"/>
      <c r="PLZ6" s="123"/>
      <c r="PMA6" s="123"/>
      <c r="PMB6" s="123"/>
      <c r="PMC6" s="123"/>
      <c r="PMD6" s="123"/>
      <c r="PME6" s="123"/>
      <c r="PMF6" s="123"/>
      <c r="PMG6" s="123"/>
      <c r="PMH6" s="123"/>
      <c r="PMI6" s="123"/>
      <c r="PMJ6" s="123"/>
      <c r="PMK6" s="123"/>
      <c r="PML6" s="123"/>
      <c r="PMM6" s="123"/>
      <c r="PMN6" s="123"/>
      <c r="PMO6" s="123"/>
      <c r="PMP6" s="123"/>
      <c r="PMQ6" s="123"/>
      <c r="PMR6" s="123"/>
      <c r="PMS6" s="123"/>
      <c r="PMT6" s="123"/>
      <c r="PMU6" s="123"/>
      <c r="PMV6" s="123"/>
      <c r="PMW6" s="123"/>
      <c r="PMX6" s="123"/>
      <c r="PMY6" s="123"/>
      <c r="PMZ6" s="123"/>
      <c r="PNA6" s="123"/>
      <c r="PNB6" s="123"/>
      <c r="PNC6" s="123"/>
      <c r="PND6" s="123"/>
      <c r="PNE6" s="123"/>
      <c r="PNF6" s="123"/>
      <c r="PNG6" s="123"/>
      <c r="PNH6" s="123"/>
      <c r="PNI6" s="123"/>
      <c r="PNJ6" s="123"/>
      <c r="PNK6" s="123"/>
      <c r="PNL6" s="123"/>
      <c r="PNM6" s="123"/>
      <c r="PNN6" s="123"/>
      <c r="PNO6" s="123"/>
      <c r="PNP6" s="123"/>
      <c r="PNQ6" s="123"/>
      <c r="PNR6" s="123"/>
      <c r="PNS6" s="123"/>
      <c r="PNT6" s="123"/>
      <c r="PNU6" s="123"/>
      <c r="PNV6" s="123"/>
      <c r="PNW6" s="123"/>
      <c r="PNX6" s="123"/>
      <c r="PNY6" s="123"/>
      <c r="PNZ6" s="123"/>
      <c r="POA6" s="123"/>
      <c r="POB6" s="123"/>
      <c r="POC6" s="123"/>
      <c r="POD6" s="123"/>
      <c r="POE6" s="123"/>
      <c r="POF6" s="123"/>
      <c r="POG6" s="123"/>
      <c r="POH6" s="123"/>
      <c r="POI6" s="123"/>
      <c r="POJ6" s="123"/>
      <c r="POK6" s="123"/>
      <c r="POL6" s="123"/>
      <c r="POM6" s="123"/>
      <c r="PON6" s="123"/>
      <c r="POO6" s="123"/>
      <c r="POP6" s="123"/>
      <c r="POQ6" s="123"/>
      <c r="POR6" s="123"/>
      <c r="POS6" s="123"/>
      <c r="POT6" s="123"/>
      <c r="POU6" s="123"/>
      <c r="POV6" s="123"/>
      <c r="POW6" s="123"/>
      <c r="POX6" s="123"/>
      <c r="POY6" s="123"/>
      <c r="POZ6" s="123"/>
      <c r="PPA6" s="123"/>
      <c r="PPB6" s="123"/>
      <c r="PPC6" s="123"/>
      <c r="PPD6" s="123"/>
      <c r="PPE6" s="123"/>
      <c r="PPF6" s="123"/>
      <c r="PPG6" s="123"/>
      <c r="PPH6" s="123"/>
      <c r="PPI6" s="123"/>
      <c r="PPJ6" s="123"/>
      <c r="PPK6" s="123"/>
      <c r="PPL6" s="123"/>
      <c r="PPM6" s="123"/>
      <c r="PPN6" s="123"/>
      <c r="PPO6" s="123"/>
      <c r="PPP6" s="123"/>
      <c r="PPQ6" s="123"/>
      <c r="PPR6" s="123"/>
      <c r="PPS6" s="123"/>
      <c r="PPT6" s="123"/>
      <c r="PPU6" s="123"/>
      <c r="PPV6" s="123"/>
      <c r="PPW6" s="123"/>
      <c r="PPX6" s="123"/>
      <c r="PPY6" s="123"/>
      <c r="PPZ6" s="123"/>
      <c r="PQA6" s="123"/>
      <c r="PQB6" s="123"/>
      <c r="PQC6" s="123"/>
      <c r="PQD6" s="123"/>
      <c r="PQE6" s="123"/>
      <c r="PQF6" s="123"/>
      <c r="PQG6" s="123"/>
      <c r="PQH6" s="123"/>
      <c r="PQI6" s="123"/>
      <c r="PQJ6" s="123"/>
      <c r="PQK6" s="123"/>
      <c r="PQL6" s="123"/>
      <c r="PQM6" s="123"/>
      <c r="PQN6" s="123"/>
      <c r="PQO6" s="123"/>
      <c r="PQP6" s="123"/>
      <c r="PQQ6" s="123"/>
      <c r="PQR6" s="123"/>
      <c r="PQS6" s="123"/>
      <c r="PQT6" s="123"/>
      <c r="PQU6" s="123"/>
      <c r="PQV6" s="123"/>
      <c r="PQW6" s="123"/>
      <c r="PQX6" s="123"/>
      <c r="PQY6" s="123"/>
      <c r="PQZ6" s="123"/>
      <c r="PRA6" s="123"/>
      <c r="PRB6" s="123"/>
      <c r="PRC6" s="123"/>
      <c r="PRD6" s="123"/>
      <c r="PRE6" s="123"/>
      <c r="PRF6" s="123"/>
      <c r="PRG6" s="123"/>
      <c r="PRH6" s="123"/>
      <c r="PRI6" s="123"/>
      <c r="PRJ6" s="123"/>
      <c r="PRK6" s="123"/>
      <c r="PRL6" s="123"/>
      <c r="PRM6" s="123"/>
      <c r="PRN6" s="123"/>
      <c r="PRO6" s="123"/>
      <c r="PRP6" s="123"/>
      <c r="PRQ6" s="123"/>
      <c r="PRR6" s="123"/>
      <c r="PRS6" s="123"/>
      <c r="PRT6" s="123"/>
      <c r="PRU6" s="123"/>
      <c r="PRV6" s="123"/>
      <c r="PRW6" s="123"/>
      <c r="PRX6" s="123"/>
      <c r="PRY6" s="123"/>
      <c r="PRZ6" s="123"/>
      <c r="PSA6" s="123"/>
      <c r="PSB6" s="123"/>
      <c r="PSC6" s="123"/>
      <c r="PSD6" s="123"/>
      <c r="PSE6" s="123"/>
      <c r="PSF6" s="123"/>
      <c r="PSG6" s="123"/>
      <c r="PSH6" s="123"/>
      <c r="PSI6" s="123"/>
      <c r="PSJ6" s="123"/>
      <c r="PSK6" s="123"/>
      <c r="PSL6" s="123"/>
      <c r="PSM6" s="123"/>
      <c r="PSN6" s="123"/>
      <c r="PSO6" s="123"/>
      <c r="PSP6" s="123"/>
      <c r="PSQ6" s="123"/>
      <c r="PSR6" s="123"/>
      <c r="PSS6" s="123"/>
      <c r="PST6" s="123"/>
      <c r="PSU6" s="123"/>
      <c r="PSV6" s="123"/>
      <c r="PSW6" s="123"/>
      <c r="PSX6" s="123"/>
      <c r="PSY6" s="123"/>
      <c r="PSZ6" s="123"/>
      <c r="PTA6" s="123"/>
      <c r="PTB6" s="123"/>
      <c r="PTC6" s="123"/>
      <c r="PTD6" s="123"/>
      <c r="PTE6" s="123"/>
      <c r="PTF6" s="123"/>
      <c r="PTG6" s="123"/>
      <c r="PTH6" s="123"/>
      <c r="PTI6" s="123"/>
      <c r="PTJ6" s="123"/>
      <c r="PTK6" s="123"/>
      <c r="PTL6" s="123"/>
      <c r="PTM6" s="123"/>
      <c r="PTN6" s="123"/>
      <c r="PTO6" s="123"/>
      <c r="PTP6" s="123"/>
      <c r="PTQ6" s="123"/>
      <c r="PTR6" s="123"/>
      <c r="PTS6" s="123"/>
      <c r="PTT6" s="123"/>
      <c r="PTU6" s="123"/>
      <c r="PTV6" s="123"/>
      <c r="PTW6" s="123"/>
      <c r="PTX6" s="123"/>
      <c r="PTY6" s="123"/>
      <c r="PTZ6" s="123"/>
      <c r="PUA6" s="123"/>
      <c r="PUB6" s="123"/>
      <c r="PUC6" s="123"/>
      <c r="PUD6" s="123"/>
      <c r="PUE6" s="123"/>
      <c r="PUF6" s="123"/>
      <c r="PUG6" s="123"/>
      <c r="PUH6" s="123"/>
      <c r="PUI6" s="123"/>
      <c r="PUJ6" s="123"/>
      <c r="PUK6" s="123"/>
      <c r="PUL6" s="123"/>
      <c r="PUM6" s="123"/>
      <c r="PUN6" s="123"/>
      <c r="PUO6" s="123"/>
      <c r="PUP6" s="123"/>
      <c r="PUQ6" s="123"/>
      <c r="PUR6" s="123"/>
      <c r="PUS6" s="123"/>
      <c r="PUT6" s="123"/>
      <c r="PUU6" s="123"/>
      <c r="PUV6" s="123"/>
      <c r="PUW6" s="123"/>
      <c r="PUX6" s="123"/>
      <c r="PUY6" s="123"/>
      <c r="PUZ6" s="123"/>
      <c r="PVA6" s="123"/>
      <c r="PVB6" s="123"/>
      <c r="PVC6" s="123"/>
      <c r="PVD6" s="123"/>
      <c r="PVE6" s="123"/>
      <c r="PVF6" s="123"/>
      <c r="PVG6" s="123"/>
      <c r="PVH6" s="123"/>
      <c r="PVI6" s="123"/>
      <c r="PVJ6" s="123"/>
      <c r="PVK6" s="123"/>
      <c r="PVL6" s="123"/>
      <c r="PVM6" s="123"/>
      <c r="PVN6" s="123"/>
      <c r="PVO6" s="123"/>
      <c r="PVP6" s="123"/>
      <c r="PVQ6" s="123"/>
      <c r="PVR6" s="123"/>
      <c r="PVS6" s="123"/>
      <c r="PVT6" s="123"/>
      <c r="PVU6" s="123"/>
      <c r="PVV6" s="123"/>
      <c r="PVW6" s="123"/>
      <c r="PVX6" s="123"/>
      <c r="PVY6" s="123"/>
      <c r="PVZ6" s="123"/>
      <c r="PWA6" s="123"/>
      <c r="PWB6" s="123"/>
      <c r="PWC6" s="123"/>
      <c r="PWD6" s="123"/>
      <c r="PWE6" s="123"/>
      <c r="PWF6" s="123"/>
      <c r="PWG6" s="123"/>
      <c r="PWH6" s="123"/>
      <c r="PWI6" s="123"/>
      <c r="PWJ6" s="123"/>
      <c r="PWK6" s="123"/>
      <c r="PWL6" s="123"/>
      <c r="PWM6" s="123"/>
      <c r="PWN6" s="123"/>
      <c r="PWO6" s="123"/>
      <c r="PWP6" s="123"/>
      <c r="PWQ6" s="123"/>
      <c r="PWR6" s="123"/>
      <c r="PWS6" s="123"/>
      <c r="PWT6" s="123"/>
      <c r="PWU6" s="123"/>
      <c r="PWV6" s="123"/>
      <c r="PWW6" s="123"/>
      <c r="PWX6" s="123"/>
      <c r="PWY6" s="123"/>
      <c r="PWZ6" s="123"/>
      <c r="PXA6" s="123"/>
      <c r="PXB6" s="123"/>
      <c r="PXC6" s="123"/>
      <c r="PXD6" s="123"/>
      <c r="PXE6" s="123"/>
      <c r="PXF6" s="123"/>
      <c r="PXG6" s="123"/>
      <c r="PXH6" s="123"/>
      <c r="PXI6" s="123"/>
      <c r="PXJ6" s="123"/>
      <c r="PXK6" s="123"/>
      <c r="PXL6" s="123"/>
      <c r="PXM6" s="123"/>
      <c r="PXN6" s="123"/>
      <c r="PXO6" s="123"/>
      <c r="PXP6" s="123"/>
      <c r="PXQ6" s="123"/>
      <c r="PXR6" s="123"/>
      <c r="PXS6" s="123"/>
      <c r="PXT6" s="123"/>
      <c r="PXU6" s="123"/>
      <c r="PXV6" s="123"/>
      <c r="PXW6" s="123"/>
      <c r="PXX6" s="123"/>
      <c r="PXY6" s="123"/>
      <c r="PXZ6" s="123"/>
      <c r="PYA6" s="123"/>
      <c r="PYB6" s="123"/>
      <c r="PYC6" s="123"/>
      <c r="PYD6" s="123"/>
      <c r="PYE6" s="123"/>
      <c r="PYF6" s="123"/>
      <c r="PYG6" s="123"/>
      <c r="PYH6" s="123"/>
      <c r="PYI6" s="123"/>
      <c r="PYJ6" s="123"/>
      <c r="PYK6" s="123"/>
      <c r="PYL6" s="123"/>
      <c r="PYM6" s="123"/>
      <c r="PYN6" s="123"/>
      <c r="PYO6" s="123"/>
      <c r="PYP6" s="123"/>
      <c r="PYQ6" s="123"/>
      <c r="PYR6" s="123"/>
      <c r="PYS6" s="123"/>
      <c r="PYT6" s="123"/>
      <c r="PYU6" s="123"/>
      <c r="PYV6" s="123"/>
      <c r="PYW6" s="123"/>
      <c r="PYX6" s="123"/>
      <c r="PYY6" s="123"/>
      <c r="PYZ6" s="123"/>
      <c r="PZA6" s="123"/>
      <c r="PZB6" s="123"/>
      <c r="PZC6" s="123"/>
      <c r="PZD6" s="123"/>
      <c r="PZE6" s="123"/>
      <c r="PZF6" s="123"/>
      <c r="PZG6" s="123"/>
      <c r="PZH6" s="123"/>
      <c r="PZI6" s="123"/>
      <c r="PZJ6" s="123"/>
      <c r="PZK6" s="123"/>
      <c r="PZL6" s="123"/>
      <c r="PZM6" s="123"/>
      <c r="PZN6" s="123"/>
      <c r="PZO6" s="123"/>
      <c r="PZP6" s="123"/>
      <c r="PZQ6" s="123"/>
      <c r="PZR6" s="123"/>
      <c r="PZS6" s="123"/>
      <c r="PZT6" s="123"/>
      <c r="PZU6" s="123"/>
      <c r="PZV6" s="123"/>
      <c r="PZW6" s="123"/>
      <c r="PZX6" s="123"/>
      <c r="PZY6" s="123"/>
      <c r="PZZ6" s="123"/>
      <c r="QAA6" s="123"/>
      <c r="QAB6" s="123"/>
      <c r="QAC6" s="123"/>
      <c r="QAD6" s="123"/>
      <c r="QAE6" s="123"/>
      <c r="QAF6" s="123"/>
      <c r="QAG6" s="123"/>
      <c r="QAH6" s="123"/>
      <c r="QAI6" s="123"/>
      <c r="QAJ6" s="123"/>
      <c r="QAK6" s="123"/>
      <c r="QAL6" s="123"/>
      <c r="QAM6" s="123"/>
      <c r="QAN6" s="123"/>
      <c r="QAO6" s="123"/>
      <c r="QAP6" s="123"/>
      <c r="QAQ6" s="123"/>
      <c r="QAR6" s="123"/>
      <c r="QAS6" s="123"/>
      <c r="QAT6" s="123"/>
      <c r="QAU6" s="123"/>
      <c r="QAV6" s="123"/>
      <c r="QAW6" s="123"/>
      <c r="QAX6" s="123"/>
      <c r="QAY6" s="123"/>
      <c r="QAZ6" s="123"/>
      <c r="QBA6" s="123"/>
      <c r="QBB6" s="123"/>
      <c r="QBC6" s="123"/>
      <c r="QBD6" s="123"/>
      <c r="QBE6" s="123"/>
      <c r="QBF6" s="123"/>
      <c r="QBG6" s="123"/>
      <c r="QBH6" s="123"/>
      <c r="QBI6" s="123"/>
      <c r="QBJ6" s="123"/>
      <c r="QBK6" s="123"/>
      <c r="QBL6" s="123"/>
      <c r="QBM6" s="123"/>
      <c r="QBN6" s="123"/>
      <c r="QBO6" s="123"/>
      <c r="QBP6" s="123"/>
      <c r="QBQ6" s="123"/>
      <c r="QBR6" s="123"/>
      <c r="QBS6" s="123"/>
      <c r="QBT6" s="123"/>
      <c r="QBU6" s="123"/>
      <c r="QBV6" s="123"/>
      <c r="QBW6" s="123"/>
      <c r="QBX6" s="123"/>
      <c r="QBY6" s="123"/>
      <c r="QBZ6" s="123"/>
      <c r="QCA6" s="123"/>
      <c r="QCB6" s="123"/>
      <c r="QCC6" s="123"/>
      <c r="QCD6" s="123"/>
      <c r="QCE6" s="123"/>
      <c r="QCF6" s="123"/>
      <c r="QCG6" s="123"/>
      <c r="QCH6" s="123"/>
      <c r="QCI6" s="123"/>
      <c r="QCJ6" s="123"/>
      <c r="QCK6" s="123"/>
      <c r="QCL6" s="123"/>
      <c r="QCM6" s="123"/>
      <c r="QCN6" s="123"/>
      <c r="QCO6" s="123"/>
      <c r="QCP6" s="123"/>
      <c r="QCQ6" s="123"/>
      <c r="QCR6" s="123"/>
      <c r="QCS6" s="123"/>
      <c r="QCT6" s="123"/>
      <c r="QCU6" s="123"/>
      <c r="QCV6" s="123"/>
      <c r="QCW6" s="123"/>
      <c r="QCX6" s="123"/>
      <c r="QCY6" s="123"/>
      <c r="QCZ6" s="123"/>
      <c r="QDA6" s="123"/>
      <c r="QDB6" s="123"/>
      <c r="QDC6" s="123"/>
      <c r="QDD6" s="123"/>
      <c r="QDE6" s="123"/>
      <c r="QDF6" s="123"/>
      <c r="QDG6" s="123"/>
      <c r="QDH6" s="123"/>
      <c r="QDI6" s="123"/>
      <c r="QDJ6" s="123"/>
      <c r="QDK6" s="123"/>
      <c r="QDL6" s="123"/>
      <c r="QDM6" s="123"/>
      <c r="QDN6" s="123"/>
      <c r="QDO6" s="123"/>
      <c r="QDP6" s="123"/>
      <c r="QDQ6" s="123"/>
      <c r="QDR6" s="123"/>
      <c r="QDS6" s="123"/>
      <c r="QDT6" s="123"/>
      <c r="QDU6" s="123"/>
      <c r="QDV6" s="123"/>
      <c r="QDW6" s="123"/>
      <c r="QDX6" s="123"/>
      <c r="QDY6" s="123"/>
      <c r="QDZ6" s="123"/>
      <c r="QEA6" s="123"/>
      <c r="QEB6" s="123"/>
      <c r="QEC6" s="123"/>
      <c r="QED6" s="123"/>
      <c r="QEE6" s="123"/>
      <c r="QEF6" s="123"/>
      <c r="QEG6" s="123"/>
      <c r="QEH6" s="123"/>
      <c r="QEI6" s="123"/>
      <c r="QEJ6" s="123"/>
      <c r="QEK6" s="123"/>
      <c r="QEL6" s="123"/>
      <c r="QEM6" s="123"/>
      <c r="QEN6" s="123"/>
      <c r="QEO6" s="123"/>
      <c r="QEP6" s="123"/>
      <c r="QEQ6" s="123"/>
      <c r="QER6" s="123"/>
      <c r="QES6" s="123"/>
      <c r="QET6" s="123"/>
      <c r="QEU6" s="123"/>
      <c r="QEV6" s="123"/>
      <c r="QEW6" s="123"/>
      <c r="QEX6" s="123"/>
      <c r="QEY6" s="123"/>
      <c r="QEZ6" s="123"/>
      <c r="QFA6" s="123"/>
      <c r="QFB6" s="123"/>
      <c r="QFC6" s="123"/>
      <c r="QFD6" s="123"/>
      <c r="QFE6" s="123"/>
      <c r="QFF6" s="123"/>
      <c r="QFG6" s="123"/>
      <c r="QFH6" s="123"/>
      <c r="QFI6" s="123"/>
      <c r="QFJ6" s="123"/>
      <c r="QFK6" s="123"/>
      <c r="QFL6" s="123"/>
      <c r="QFM6" s="123"/>
      <c r="QFN6" s="123"/>
      <c r="QFO6" s="123"/>
      <c r="QFP6" s="123"/>
      <c r="QFQ6" s="123"/>
      <c r="QFR6" s="123"/>
      <c r="QFS6" s="123"/>
      <c r="QFT6" s="123"/>
      <c r="QFU6" s="123"/>
      <c r="QFV6" s="123"/>
      <c r="QFW6" s="123"/>
      <c r="QFX6" s="123"/>
      <c r="QFY6" s="123"/>
      <c r="QFZ6" s="123"/>
      <c r="QGA6" s="123"/>
      <c r="QGB6" s="123"/>
      <c r="QGC6" s="123"/>
      <c r="QGD6" s="123"/>
      <c r="QGE6" s="123"/>
      <c r="QGF6" s="123"/>
      <c r="QGG6" s="123"/>
      <c r="QGH6" s="123"/>
      <c r="QGI6" s="123"/>
      <c r="QGJ6" s="123"/>
      <c r="QGK6" s="123"/>
      <c r="QGL6" s="123"/>
      <c r="QGM6" s="123"/>
      <c r="QGN6" s="123"/>
      <c r="QGO6" s="123"/>
      <c r="QGP6" s="123"/>
      <c r="QGQ6" s="123"/>
      <c r="QGR6" s="123"/>
      <c r="QGS6" s="123"/>
      <c r="QGT6" s="123"/>
      <c r="QGU6" s="123"/>
      <c r="QGV6" s="123"/>
      <c r="QGW6" s="123"/>
      <c r="QGX6" s="123"/>
      <c r="QGY6" s="123"/>
      <c r="QGZ6" s="123"/>
      <c r="QHA6" s="123"/>
      <c r="QHB6" s="123"/>
      <c r="QHC6" s="123"/>
      <c r="QHD6" s="123"/>
      <c r="QHE6" s="123"/>
      <c r="QHF6" s="123"/>
      <c r="QHG6" s="123"/>
      <c r="QHH6" s="123"/>
      <c r="QHI6" s="123"/>
      <c r="QHJ6" s="123"/>
      <c r="QHK6" s="123"/>
      <c r="QHL6" s="123"/>
      <c r="QHM6" s="123"/>
      <c r="QHN6" s="123"/>
      <c r="QHO6" s="123"/>
      <c r="QHP6" s="123"/>
      <c r="QHQ6" s="123"/>
      <c r="QHR6" s="123"/>
      <c r="QHS6" s="123"/>
      <c r="QHT6" s="123"/>
      <c r="QHU6" s="123"/>
      <c r="QHV6" s="123"/>
      <c r="QHW6" s="123"/>
      <c r="QHX6" s="123"/>
      <c r="QHY6" s="123"/>
      <c r="QHZ6" s="123"/>
      <c r="QIA6" s="123"/>
      <c r="QIB6" s="123"/>
      <c r="QIC6" s="123"/>
      <c r="QID6" s="123"/>
      <c r="QIE6" s="123"/>
      <c r="QIF6" s="123"/>
      <c r="QIG6" s="123"/>
      <c r="QIH6" s="123"/>
      <c r="QII6" s="123"/>
      <c r="QIJ6" s="123"/>
      <c r="QIK6" s="123"/>
      <c r="QIL6" s="123"/>
      <c r="QIM6" s="123"/>
      <c r="QIN6" s="123"/>
      <c r="QIO6" s="123"/>
      <c r="QIP6" s="123"/>
      <c r="QIQ6" s="123"/>
      <c r="QIR6" s="123"/>
      <c r="QIS6" s="123"/>
      <c r="QIT6" s="123"/>
      <c r="QIU6" s="123"/>
      <c r="QIV6" s="123"/>
      <c r="QIW6" s="123"/>
      <c r="QIX6" s="123"/>
      <c r="QIY6" s="123"/>
      <c r="QIZ6" s="123"/>
      <c r="QJA6" s="123"/>
      <c r="QJB6" s="123"/>
      <c r="QJC6" s="123"/>
      <c r="QJD6" s="123"/>
      <c r="QJE6" s="123"/>
      <c r="QJF6" s="123"/>
      <c r="QJG6" s="123"/>
      <c r="QJH6" s="123"/>
      <c r="QJI6" s="123"/>
      <c r="QJJ6" s="123"/>
      <c r="QJK6" s="123"/>
      <c r="QJL6" s="123"/>
      <c r="QJM6" s="123"/>
      <c r="QJN6" s="123"/>
      <c r="QJO6" s="123"/>
      <c r="QJP6" s="123"/>
      <c r="QJQ6" s="123"/>
      <c r="QJR6" s="123"/>
      <c r="QJS6" s="123"/>
      <c r="QJT6" s="123"/>
      <c r="QJU6" s="123"/>
      <c r="QJV6" s="123"/>
      <c r="QJW6" s="123"/>
      <c r="QJX6" s="123"/>
      <c r="QJY6" s="123"/>
      <c r="QJZ6" s="123"/>
      <c r="QKA6" s="123"/>
      <c r="QKB6" s="123"/>
      <c r="QKC6" s="123"/>
      <c r="QKD6" s="123"/>
      <c r="QKE6" s="123"/>
      <c r="QKF6" s="123"/>
      <c r="QKG6" s="123"/>
      <c r="QKH6" s="123"/>
      <c r="QKI6" s="123"/>
      <c r="QKJ6" s="123"/>
      <c r="QKK6" s="123"/>
      <c r="QKL6" s="123"/>
      <c r="QKM6" s="123"/>
      <c r="QKN6" s="123"/>
      <c r="QKO6" s="123"/>
      <c r="QKP6" s="123"/>
      <c r="QKQ6" s="123"/>
      <c r="QKR6" s="123"/>
      <c r="QKS6" s="123"/>
      <c r="QKT6" s="123"/>
      <c r="QKU6" s="123"/>
      <c r="QKV6" s="123"/>
      <c r="QKW6" s="123"/>
      <c r="QKX6" s="123"/>
      <c r="QKY6" s="123"/>
      <c r="QKZ6" s="123"/>
      <c r="QLA6" s="123"/>
      <c r="QLB6" s="123"/>
      <c r="QLC6" s="123"/>
      <c r="QLD6" s="123"/>
      <c r="QLE6" s="123"/>
      <c r="QLF6" s="123"/>
      <c r="QLG6" s="123"/>
      <c r="QLH6" s="123"/>
      <c r="QLI6" s="123"/>
      <c r="QLJ6" s="123"/>
      <c r="QLK6" s="123"/>
      <c r="QLL6" s="123"/>
      <c r="QLM6" s="123"/>
      <c r="QLN6" s="123"/>
      <c r="QLO6" s="123"/>
      <c r="QLP6" s="123"/>
      <c r="QLQ6" s="123"/>
      <c r="QLR6" s="123"/>
      <c r="QLS6" s="123"/>
      <c r="QLT6" s="123"/>
      <c r="QLU6" s="123"/>
      <c r="QLV6" s="123"/>
      <c r="QLW6" s="123"/>
      <c r="QLX6" s="123"/>
      <c r="QLY6" s="123"/>
      <c r="QLZ6" s="123"/>
      <c r="QMA6" s="123"/>
      <c r="QMB6" s="123"/>
      <c r="QMC6" s="123"/>
      <c r="QMD6" s="123"/>
      <c r="QME6" s="123"/>
      <c r="QMF6" s="123"/>
      <c r="QMG6" s="123"/>
      <c r="QMH6" s="123"/>
      <c r="QMI6" s="123"/>
      <c r="QMJ6" s="123"/>
      <c r="QMK6" s="123"/>
      <c r="QML6" s="123"/>
      <c r="QMM6" s="123"/>
      <c r="QMN6" s="123"/>
      <c r="QMO6" s="123"/>
      <c r="QMP6" s="123"/>
      <c r="QMQ6" s="123"/>
      <c r="QMR6" s="123"/>
      <c r="QMS6" s="123"/>
      <c r="QMT6" s="123"/>
      <c r="QMU6" s="123"/>
      <c r="QMV6" s="123"/>
      <c r="QMW6" s="123"/>
      <c r="QMX6" s="123"/>
      <c r="QMY6" s="123"/>
      <c r="QMZ6" s="123"/>
      <c r="QNA6" s="123"/>
      <c r="QNB6" s="123"/>
      <c r="QNC6" s="123"/>
      <c r="QND6" s="123"/>
      <c r="QNE6" s="123"/>
      <c r="QNF6" s="123"/>
      <c r="QNG6" s="123"/>
      <c r="QNH6" s="123"/>
      <c r="QNI6" s="123"/>
      <c r="QNJ6" s="123"/>
      <c r="QNK6" s="123"/>
      <c r="QNL6" s="123"/>
      <c r="QNM6" s="123"/>
      <c r="QNN6" s="123"/>
      <c r="QNO6" s="123"/>
      <c r="QNP6" s="123"/>
      <c r="QNQ6" s="123"/>
      <c r="QNR6" s="123"/>
      <c r="QNS6" s="123"/>
      <c r="QNT6" s="123"/>
      <c r="QNU6" s="123"/>
      <c r="QNV6" s="123"/>
      <c r="QNW6" s="123"/>
      <c r="QNX6" s="123"/>
      <c r="QNY6" s="123"/>
      <c r="QNZ6" s="123"/>
      <c r="QOA6" s="123"/>
      <c r="QOB6" s="123"/>
      <c r="QOC6" s="123"/>
      <c r="QOD6" s="123"/>
      <c r="QOE6" s="123"/>
      <c r="QOF6" s="123"/>
      <c r="QOG6" s="123"/>
      <c r="QOH6" s="123"/>
      <c r="QOI6" s="123"/>
      <c r="QOJ6" s="123"/>
      <c r="QOK6" s="123"/>
      <c r="QOL6" s="123"/>
      <c r="QOM6" s="123"/>
      <c r="QON6" s="123"/>
      <c r="QOO6" s="123"/>
      <c r="QOP6" s="123"/>
      <c r="QOQ6" s="123"/>
      <c r="QOR6" s="123"/>
      <c r="QOS6" s="123"/>
      <c r="QOT6" s="123"/>
      <c r="QOU6" s="123"/>
      <c r="QOV6" s="123"/>
      <c r="QOW6" s="123"/>
      <c r="QOX6" s="123"/>
      <c r="QOY6" s="123"/>
      <c r="QOZ6" s="123"/>
      <c r="QPA6" s="123"/>
      <c r="QPB6" s="123"/>
      <c r="QPC6" s="123"/>
      <c r="QPD6" s="123"/>
      <c r="QPE6" s="123"/>
      <c r="QPF6" s="123"/>
      <c r="QPG6" s="123"/>
      <c r="QPH6" s="123"/>
      <c r="QPI6" s="123"/>
      <c r="QPJ6" s="123"/>
      <c r="QPK6" s="123"/>
      <c r="QPL6" s="123"/>
      <c r="QPM6" s="123"/>
      <c r="QPN6" s="123"/>
      <c r="QPO6" s="123"/>
      <c r="QPP6" s="123"/>
      <c r="QPQ6" s="123"/>
      <c r="QPR6" s="123"/>
      <c r="QPS6" s="123"/>
      <c r="QPT6" s="123"/>
      <c r="QPU6" s="123"/>
      <c r="QPV6" s="123"/>
      <c r="QPW6" s="123"/>
      <c r="QPX6" s="123"/>
      <c r="QPY6" s="123"/>
      <c r="QPZ6" s="123"/>
      <c r="QQA6" s="123"/>
      <c r="QQB6" s="123"/>
      <c r="QQC6" s="123"/>
      <c r="QQD6" s="123"/>
      <c r="QQE6" s="123"/>
      <c r="QQF6" s="123"/>
      <c r="QQG6" s="123"/>
      <c r="QQH6" s="123"/>
      <c r="QQI6" s="123"/>
      <c r="QQJ6" s="123"/>
      <c r="QQK6" s="123"/>
      <c r="QQL6" s="123"/>
      <c r="QQM6" s="123"/>
      <c r="QQN6" s="123"/>
      <c r="QQO6" s="123"/>
      <c r="QQP6" s="123"/>
      <c r="QQQ6" s="123"/>
      <c r="QQR6" s="123"/>
      <c r="QQS6" s="123"/>
      <c r="QQT6" s="123"/>
      <c r="QQU6" s="123"/>
      <c r="QQV6" s="123"/>
      <c r="QQW6" s="123"/>
      <c r="QQX6" s="123"/>
      <c r="QQY6" s="123"/>
      <c r="QQZ6" s="123"/>
      <c r="QRA6" s="123"/>
      <c r="QRB6" s="123"/>
      <c r="QRC6" s="123"/>
      <c r="QRD6" s="123"/>
      <c r="QRE6" s="123"/>
      <c r="QRF6" s="123"/>
      <c r="QRG6" s="123"/>
      <c r="QRH6" s="123"/>
      <c r="QRI6" s="123"/>
      <c r="QRJ6" s="123"/>
      <c r="QRK6" s="123"/>
      <c r="QRL6" s="123"/>
      <c r="QRM6" s="123"/>
      <c r="QRN6" s="123"/>
      <c r="QRO6" s="123"/>
      <c r="QRP6" s="123"/>
      <c r="QRQ6" s="123"/>
      <c r="QRR6" s="123"/>
      <c r="QRS6" s="123"/>
      <c r="QRT6" s="123"/>
      <c r="QRU6" s="123"/>
      <c r="QRV6" s="123"/>
      <c r="QRW6" s="123"/>
      <c r="QRX6" s="123"/>
      <c r="QRY6" s="123"/>
      <c r="QRZ6" s="123"/>
      <c r="QSA6" s="123"/>
      <c r="QSB6" s="123"/>
      <c r="QSC6" s="123"/>
      <c r="QSD6" s="123"/>
      <c r="QSE6" s="123"/>
      <c r="QSF6" s="123"/>
      <c r="QSG6" s="123"/>
      <c r="QSH6" s="123"/>
      <c r="QSI6" s="123"/>
      <c r="QSJ6" s="123"/>
      <c r="QSK6" s="123"/>
      <c r="QSL6" s="123"/>
      <c r="QSM6" s="123"/>
      <c r="QSN6" s="123"/>
      <c r="QSO6" s="123"/>
      <c r="QSP6" s="123"/>
      <c r="QSQ6" s="123"/>
      <c r="QSR6" s="123"/>
      <c r="QSS6" s="123"/>
      <c r="QST6" s="123"/>
      <c r="QSU6" s="123"/>
      <c r="QSV6" s="123"/>
      <c r="QSW6" s="123"/>
      <c r="QSX6" s="123"/>
      <c r="QSY6" s="123"/>
      <c r="QSZ6" s="123"/>
      <c r="QTA6" s="123"/>
      <c r="QTB6" s="123"/>
      <c r="QTC6" s="123"/>
      <c r="QTD6" s="123"/>
      <c r="QTE6" s="123"/>
      <c r="QTF6" s="123"/>
      <c r="QTG6" s="123"/>
      <c r="QTH6" s="123"/>
      <c r="QTI6" s="123"/>
      <c r="QTJ6" s="123"/>
      <c r="QTK6" s="123"/>
      <c r="QTL6" s="123"/>
      <c r="QTM6" s="123"/>
      <c r="QTN6" s="123"/>
      <c r="QTO6" s="123"/>
      <c r="QTP6" s="123"/>
      <c r="QTQ6" s="123"/>
      <c r="QTR6" s="123"/>
      <c r="QTS6" s="123"/>
      <c r="QTT6" s="123"/>
      <c r="QTU6" s="123"/>
      <c r="QTV6" s="123"/>
      <c r="QTW6" s="123"/>
      <c r="QTX6" s="123"/>
      <c r="QTY6" s="123"/>
      <c r="QTZ6" s="123"/>
      <c r="QUA6" s="123"/>
      <c r="QUB6" s="123"/>
      <c r="QUC6" s="123"/>
      <c r="QUD6" s="123"/>
      <c r="QUE6" s="123"/>
      <c r="QUF6" s="123"/>
      <c r="QUG6" s="123"/>
      <c r="QUH6" s="123"/>
      <c r="QUI6" s="123"/>
      <c r="QUJ6" s="123"/>
      <c r="QUK6" s="123"/>
      <c r="QUL6" s="123"/>
      <c r="QUM6" s="123"/>
      <c r="QUN6" s="123"/>
      <c r="QUO6" s="123"/>
      <c r="QUP6" s="123"/>
      <c r="QUQ6" s="123"/>
      <c r="QUR6" s="123"/>
      <c r="QUS6" s="123"/>
      <c r="QUT6" s="123"/>
      <c r="QUU6" s="123"/>
      <c r="QUV6" s="123"/>
      <c r="QUW6" s="123"/>
      <c r="QUX6" s="123"/>
      <c r="QUY6" s="123"/>
      <c r="QUZ6" s="123"/>
      <c r="QVA6" s="123"/>
      <c r="QVB6" s="123"/>
      <c r="QVC6" s="123"/>
      <c r="QVD6" s="123"/>
      <c r="QVE6" s="123"/>
      <c r="QVF6" s="123"/>
      <c r="QVG6" s="123"/>
      <c r="QVH6" s="123"/>
      <c r="QVI6" s="123"/>
      <c r="QVJ6" s="123"/>
      <c r="QVK6" s="123"/>
      <c r="QVL6" s="123"/>
      <c r="QVM6" s="123"/>
      <c r="QVN6" s="123"/>
      <c r="QVO6" s="123"/>
      <c r="QVP6" s="123"/>
      <c r="QVQ6" s="123"/>
      <c r="QVR6" s="123"/>
      <c r="QVS6" s="123"/>
      <c r="QVT6" s="123"/>
      <c r="QVU6" s="123"/>
      <c r="QVV6" s="123"/>
      <c r="QVW6" s="123"/>
      <c r="QVX6" s="123"/>
      <c r="QVY6" s="123"/>
      <c r="QVZ6" s="123"/>
      <c r="QWA6" s="123"/>
      <c r="QWB6" s="123"/>
      <c r="QWC6" s="123"/>
      <c r="QWD6" s="123"/>
      <c r="QWE6" s="123"/>
      <c r="QWF6" s="123"/>
      <c r="QWG6" s="123"/>
      <c r="QWH6" s="123"/>
      <c r="QWI6" s="123"/>
      <c r="QWJ6" s="123"/>
      <c r="QWK6" s="123"/>
      <c r="QWL6" s="123"/>
      <c r="QWM6" s="123"/>
      <c r="QWN6" s="123"/>
      <c r="QWO6" s="123"/>
      <c r="QWP6" s="123"/>
      <c r="QWQ6" s="123"/>
      <c r="QWR6" s="123"/>
      <c r="QWS6" s="123"/>
      <c r="QWT6" s="123"/>
      <c r="QWU6" s="123"/>
      <c r="QWV6" s="123"/>
      <c r="QWW6" s="123"/>
      <c r="QWX6" s="123"/>
      <c r="QWY6" s="123"/>
      <c r="QWZ6" s="123"/>
      <c r="QXA6" s="123"/>
      <c r="QXB6" s="123"/>
      <c r="QXC6" s="123"/>
      <c r="QXD6" s="123"/>
      <c r="QXE6" s="123"/>
      <c r="QXF6" s="123"/>
      <c r="QXG6" s="123"/>
      <c r="QXH6" s="123"/>
      <c r="QXI6" s="123"/>
      <c r="QXJ6" s="123"/>
      <c r="QXK6" s="123"/>
      <c r="QXL6" s="123"/>
      <c r="QXM6" s="123"/>
      <c r="QXN6" s="123"/>
      <c r="QXO6" s="123"/>
      <c r="QXP6" s="123"/>
      <c r="QXQ6" s="123"/>
      <c r="QXR6" s="123"/>
      <c r="QXS6" s="123"/>
      <c r="QXT6" s="123"/>
      <c r="QXU6" s="123"/>
      <c r="QXV6" s="123"/>
      <c r="QXW6" s="123"/>
      <c r="QXX6" s="123"/>
      <c r="QXY6" s="123"/>
      <c r="QXZ6" s="123"/>
      <c r="QYA6" s="123"/>
      <c r="QYB6" s="123"/>
      <c r="QYC6" s="123"/>
      <c r="QYD6" s="123"/>
      <c r="QYE6" s="123"/>
      <c r="QYF6" s="123"/>
      <c r="QYG6" s="123"/>
      <c r="QYH6" s="123"/>
      <c r="QYI6" s="123"/>
      <c r="QYJ6" s="123"/>
      <c r="QYK6" s="123"/>
      <c r="QYL6" s="123"/>
      <c r="QYM6" s="123"/>
      <c r="QYN6" s="123"/>
      <c r="QYO6" s="123"/>
      <c r="QYP6" s="123"/>
      <c r="QYQ6" s="123"/>
      <c r="QYR6" s="123"/>
      <c r="QYS6" s="123"/>
      <c r="QYT6" s="123"/>
      <c r="QYU6" s="123"/>
      <c r="QYV6" s="123"/>
      <c r="QYW6" s="123"/>
      <c r="QYX6" s="123"/>
      <c r="QYY6" s="123"/>
      <c r="QYZ6" s="123"/>
      <c r="QZA6" s="123"/>
      <c r="QZB6" s="123"/>
      <c r="QZC6" s="123"/>
      <c r="QZD6" s="123"/>
      <c r="QZE6" s="123"/>
      <c r="QZF6" s="123"/>
      <c r="QZG6" s="123"/>
      <c r="QZH6" s="123"/>
      <c r="QZI6" s="123"/>
      <c r="QZJ6" s="123"/>
      <c r="QZK6" s="123"/>
      <c r="QZL6" s="123"/>
      <c r="QZM6" s="123"/>
      <c r="QZN6" s="123"/>
      <c r="QZO6" s="123"/>
      <c r="QZP6" s="123"/>
      <c r="QZQ6" s="123"/>
      <c r="QZR6" s="123"/>
      <c r="QZS6" s="123"/>
      <c r="QZT6" s="123"/>
      <c r="QZU6" s="123"/>
      <c r="QZV6" s="123"/>
      <c r="QZW6" s="123"/>
      <c r="QZX6" s="123"/>
      <c r="QZY6" s="123"/>
      <c r="QZZ6" s="123"/>
      <c r="RAA6" s="123"/>
      <c r="RAB6" s="123"/>
      <c r="RAC6" s="123"/>
      <c r="RAD6" s="123"/>
      <c r="RAE6" s="123"/>
      <c r="RAF6" s="123"/>
      <c r="RAG6" s="123"/>
      <c r="RAH6" s="123"/>
      <c r="RAI6" s="123"/>
      <c r="RAJ6" s="123"/>
      <c r="RAK6" s="123"/>
      <c r="RAL6" s="123"/>
      <c r="RAM6" s="123"/>
      <c r="RAN6" s="123"/>
      <c r="RAO6" s="123"/>
      <c r="RAP6" s="123"/>
      <c r="RAQ6" s="123"/>
      <c r="RAR6" s="123"/>
      <c r="RAS6" s="123"/>
      <c r="RAT6" s="123"/>
      <c r="RAU6" s="123"/>
      <c r="RAV6" s="123"/>
      <c r="RAW6" s="123"/>
      <c r="RAX6" s="123"/>
      <c r="RAY6" s="123"/>
      <c r="RAZ6" s="123"/>
      <c r="RBA6" s="123"/>
      <c r="RBB6" s="123"/>
      <c r="RBC6" s="123"/>
      <c r="RBD6" s="123"/>
      <c r="RBE6" s="123"/>
      <c r="RBF6" s="123"/>
      <c r="RBG6" s="123"/>
      <c r="RBH6" s="123"/>
      <c r="RBI6" s="123"/>
      <c r="RBJ6" s="123"/>
      <c r="RBK6" s="123"/>
      <c r="RBL6" s="123"/>
      <c r="RBM6" s="123"/>
      <c r="RBN6" s="123"/>
      <c r="RBO6" s="123"/>
      <c r="RBP6" s="123"/>
      <c r="RBQ6" s="123"/>
      <c r="RBR6" s="123"/>
      <c r="RBS6" s="123"/>
      <c r="RBT6" s="123"/>
      <c r="RBU6" s="123"/>
      <c r="RBV6" s="123"/>
      <c r="RBW6" s="123"/>
      <c r="RBX6" s="123"/>
      <c r="RBY6" s="123"/>
      <c r="RBZ6" s="123"/>
      <c r="RCA6" s="123"/>
      <c r="RCB6" s="123"/>
      <c r="RCC6" s="123"/>
      <c r="RCD6" s="123"/>
      <c r="RCE6" s="123"/>
      <c r="RCF6" s="123"/>
      <c r="RCG6" s="123"/>
      <c r="RCH6" s="123"/>
      <c r="RCI6" s="123"/>
      <c r="RCJ6" s="123"/>
      <c r="RCK6" s="123"/>
      <c r="RCL6" s="123"/>
      <c r="RCM6" s="123"/>
      <c r="RCN6" s="123"/>
      <c r="RCO6" s="123"/>
      <c r="RCP6" s="123"/>
      <c r="RCQ6" s="123"/>
      <c r="RCR6" s="123"/>
      <c r="RCS6" s="123"/>
      <c r="RCT6" s="123"/>
      <c r="RCU6" s="123"/>
      <c r="RCV6" s="123"/>
      <c r="RCW6" s="123"/>
      <c r="RCX6" s="123"/>
      <c r="RCY6" s="123"/>
      <c r="RCZ6" s="123"/>
      <c r="RDA6" s="123"/>
      <c r="RDB6" s="123"/>
      <c r="RDC6" s="123"/>
      <c r="RDD6" s="123"/>
      <c r="RDE6" s="123"/>
      <c r="RDF6" s="123"/>
      <c r="RDG6" s="123"/>
      <c r="RDH6" s="123"/>
      <c r="RDI6" s="123"/>
      <c r="RDJ6" s="123"/>
      <c r="RDK6" s="123"/>
      <c r="RDL6" s="123"/>
      <c r="RDM6" s="123"/>
      <c r="RDN6" s="123"/>
      <c r="RDO6" s="123"/>
      <c r="RDP6" s="123"/>
      <c r="RDQ6" s="123"/>
      <c r="RDR6" s="123"/>
      <c r="RDS6" s="123"/>
      <c r="RDT6" s="123"/>
      <c r="RDU6" s="123"/>
      <c r="RDV6" s="123"/>
      <c r="RDW6" s="123"/>
      <c r="RDX6" s="123"/>
      <c r="RDY6" s="123"/>
      <c r="RDZ6" s="123"/>
      <c r="REA6" s="123"/>
      <c r="REB6" s="123"/>
      <c r="REC6" s="123"/>
      <c r="RED6" s="123"/>
      <c r="REE6" s="123"/>
      <c r="REF6" s="123"/>
      <c r="REG6" s="123"/>
      <c r="REH6" s="123"/>
      <c r="REI6" s="123"/>
      <c r="REJ6" s="123"/>
      <c r="REK6" s="123"/>
      <c r="REL6" s="123"/>
      <c r="REM6" s="123"/>
      <c r="REN6" s="123"/>
      <c r="REO6" s="123"/>
      <c r="REP6" s="123"/>
      <c r="REQ6" s="123"/>
      <c r="RER6" s="123"/>
      <c r="RES6" s="123"/>
      <c r="RET6" s="123"/>
      <c r="REU6" s="123"/>
      <c r="REV6" s="123"/>
      <c r="REW6" s="123"/>
      <c r="REX6" s="123"/>
      <c r="REY6" s="123"/>
      <c r="REZ6" s="123"/>
      <c r="RFA6" s="123"/>
      <c r="RFB6" s="123"/>
      <c r="RFC6" s="123"/>
      <c r="RFD6" s="123"/>
      <c r="RFE6" s="123"/>
      <c r="RFF6" s="123"/>
      <c r="RFG6" s="123"/>
      <c r="RFH6" s="123"/>
      <c r="RFI6" s="123"/>
      <c r="RFJ6" s="123"/>
      <c r="RFK6" s="123"/>
      <c r="RFL6" s="123"/>
      <c r="RFM6" s="123"/>
      <c r="RFN6" s="123"/>
      <c r="RFO6" s="123"/>
      <c r="RFP6" s="123"/>
      <c r="RFQ6" s="123"/>
      <c r="RFR6" s="123"/>
      <c r="RFS6" s="123"/>
      <c r="RFT6" s="123"/>
      <c r="RFU6" s="123"/>
      <c r="RFV6" s="123"/>
      <c r="RFW6" s="123"/>
      <c r="RFX6" s="123"/>
      <c r="RFY6" s="123"/>
      <c r="RFZ6" s="123"/>
      <c r="RGA6" s="123"/>
      <c r="RGB6" s="123"/>
      <c r="RGC6" s="123"/>
      <c r="RGD6" s="123"/>
      <c r="RGE6" s="123"/>
      <c r="RGF6" s="123"/>
      <c r="RGG6" s="123"/>
      <c r="RGH6" s="123"/>
      <c r="RGI6" s="123"/>
      <c r="RGJ6" s="123"/>
      <c r="RGK6" s="123"/>
      <c r="RGL6" s="123"/>
      <c r="RGM6" s="123"/>
      <c r="RGN6" s="123"/>
      <c r="RGO6" s="123"/>
      <c r="RGP6" s="123"/>
      <c r="RGQ6" s="123"/>
      <c r="RGR6" s="123"/>
      <c r="RGS6" s="123"/>
      <c r="RGT6" s="123"/>
      <c r="RGU6" s="123"/>
      <c r="RGV6" s="123"/>
      <c r="RGW6" s="123"/>
      <c r="RGX6" s="123"/>
      <c r="RGY6" s="123"/>
      <c r="RGZ6" s="123"/>
      <c r="RHA6" s="123"/>
      <c r="RHB6" s="123"/>
      <c r="RHC6" s="123"/>
      <c r="RHD6" s="123"/>
      <c r="RHE6" s="123"/>
      <c r="RHF6" s="123"/>
      <c r="RHG6" s="123"/>
      <c r="RHH6" s="123"/>
      <c r="RHI6" s="123"/>
      <c r="RHJ6" s="123"/>
      <c r="RHK6" s="123"/>
      <c r="RHL6" s="123"/>
      <c r="RHM6" s="123"/>
      <c r="RHN6" s="123"/>
      <c r="RHO6" s="123"/>
      <c r="RHP6" s="123"/>
      <c r="RHQ6" s="123"/>
      <c r="RHR6" s="123"/>
      <c r="RHS6" s="123"/>
      <c r="RHT6" s="123"/>
      <c r="RHU6" s="123"/>
      <c r="RHV6" s="123"/>
      <c r="RHW6" s="123"/>
      <c r="RHX6" s="123"/>
      <c r="RHY6" s="123"/>
      <c r="RHZ6" s="123"/>
      <c r="RIA6" s="123"/>
      <c r="RIB6" s="123"/>
      <c r="RIC6" s="123"/>
      <c r="RID6" s="123"/>
      <c r="RIE6" s="123"/>
      <c r="RIF6" s="123"/>
      <c r="RIG6" s="123"/>
      <c r="RIH6" s="123"/>
      <c r="RII6" s="123"/>
      <c r="RIJ6" s="123"/>
      <c r="RIK6" s="123"/>
      <c r="RIL6" s="123"/>
      <c r="RIM6" s="123"/>
      <c r="RIN6" s="123"/>
      <c r="RIO6" s="123"/>
      <c r="RIP6" s="123"/>
      <c r="RIQ6" s="123"/>
      <c r="RIR6" s="123"/>
      <c r="RIS6" s="123"/>
      <c r="RIT6" s="123"/>
      <c r="RIU6" s="123"/>
      <c r="RIV6" s="123"/>
      <c r="RIW6" s="123"/>
      <c r="RIX6" s="123"/>
      <c r="RIY6" s="123"/>
      <c r="RIZ6" s="123"/>
      <c r="RJA6" s="123"/>
      <c r="RJB6" s="123"/>
      <c r="RJC6" s="123"/>
      <c r="RJD6" s="123"/>
      <c r="RJE6" s="123"/>
      <c r="RJF6" s="123"/>
      <c r="RJG6" s="123"/>
      <c r="RJH6" s="123"/>
      <c r="RJI6" s="123"/>
      <c r="RJJ6" s="123"/>
      <c r="RJK6" s="123"/>
      <c r="RJL6" s="123"/>
      <c r="RJM6" s="123"/>
      <c r="RJN6" s="123"/>
      <c r="RJO6" s="123"/>
      <c r="RJP6" s="123"/>
      <c r="RJQ6" s="123"/>
      <c r="RJR6" s="123"/>
      <c r="RJS6" s="123"/>
      <c r="RJT6" s="123"/>
      <c r="RJU6" s="123"/>
      <c r="RJV6" s="123"/>
      <c r="RJW6" s="123"/>
      <c r="RJX6" s="123"/>
      <c r="RJY6" s="123"/>
      <c r="RJZ6" s="123"/>
      <c r="RKA6" s="123"/>
      <c r="RKB6" s="123"/>
      <c r="RKC6" s="123"/>
      <c r="RKD6" s="123"/>
      <c r="RKE6" s="123"/>
      <c r="RKF6" s="123"/>
      <c r="RKG6" s="123"/>
      <c r="RKH6" s="123"/>
      <c r="RKI6" s="123"/>
      <c r="RKJ6" s="123"/>
      <c r="RKK6" s="123"/>
      <c r="RKL6" s="123"/>
      <c r="RKM6" s="123"/>
      <c r="RKN6" s="123"/>
      <c r="RKO6" s="123"/>
      <c r="RKP6" s="123"/>
      <c r="RKQ6" s="123"/>
      <c r="RKR6" s="123"/>
      <c r="RKS6" s="123"/>
      <c r="RKT6" s="123"/>
      <c r="RKU6" s="123"/>
      <c r="RKV6" s="123"/>
      <c r="RKW6" s="123"/>
      <c r="RKX6" s="123"/>
      <c r="RKY6" s="123"/>
      <c r="RKZ6" s="123"/>
      <c r="RLA6" s="123"/>
      <c r="RLB6" s="123"/>
      <c r="RLC6" s="123"/>
      <c r="RLD6" s="123"/>
      <c r="RLE6" s="123"/>
      <c r="RLF6" s="123"/>
      <c r="RLG6" s="123"/>
      <c r="RLH6" s="123"/>
      <c r="RLI6" s="123"/>
      <c r="RLJ6" s="123"/>
      <c r="RLK6" s="123"/>
      <c r="RLL6" s="123"/>
      <c r="RLM6" s="123"/>
      <c r="RLN6" s="123"/>
      <c r="RLO6" s="123"/>
      <c r="RLP6" s="123"/>
      <c r="RLQ6" s="123"/>
      <c r="RLR6" s="123"/>
      <c r="RLS6" s="123"/>
      <c r="RLT6" s="123"/>
      <c r="RLU6" s="123"/>
      <c r="RLV6" s="123"/>
      <c r="RLW6" s="123"/>
      <c r="RLX6" s="123"/>
      <c r="RLY6" s="123"/>
      <c r="RLZ6" s="123"/>
      <c r="RMA6" s="123"/>
      <c r="RMB6" s="123"/>
      <c r="RMC6" s="123"/>
      <c r="RMD6" s="123"/>
      <c r="RME6" s="123"/>
      <c r="RMF6" s="123"/>
      <c r="RMG6" s="123"/>
      <c r="RMH6" s="123"/>
      <c r="RMI6" s="123"/>
      <c r="RMJ6" s="123"/>
      <c r="RMK6" s="123"/>
      <c r="RML6" s="123"/>
      <c r="RMM6" s="123"/>
      <c r="RMN6" s="123"/>
      <c r="RMO6" s="123"/>
      <c r="RMP6" s="123"/>
      <c r="RMQ6" s="123"/>
      <c r="RMR6" s="123"/>
      <c r="RMS6" s="123"/>
      <c r="RMT6" s="123"/>
      <c r="RMU6" s="123"/>
      <c r="RMV6" s="123"/>
      <c r="RMW6" s="123"/>
      <c r="RMX6" s="123"/>
      <c r="RMY6" s="123"/>
      <c r="RMZ6" s="123"/>
      <c r="RNA6" s="123"/>
      <c r="RNB6" s="123"/>
      <c r="RNC6" s="123"/>
      <c r="RND6" s="123"/>
      <c r="RNE6" s="123"/>
      <c r="RNF6" s="123"/>
      <c r="RNG6" s="123"/>
      <c r="RNH6" s="123"/>
      <c r="RNI6" s="123"/>
      <c r="RNJ6" s="123"/>
      <c r="RNK6" s="123"/>
      <c r="RNL6" s="123"/>
      <c r="RNM6" s="123"/>
      <c r="RNN6" s="123"/>
      <c r="RNO6" s="123"/>
      <c r="RNP6" s="123"/>
      <c r="RNQ6" s="123"/>
      <c r="RNR6" s="123"/>
      <c r="RNS6" s="123"/>
      <c r="RNT6" s="123"/>
      <c r="RNU6" s="123"/>
      <c r="RNV6" s="123"/>
      <c r="RNW6" s="123"/>
      <c r="RNX6" s="123"/>
      <c r="RNY6" s="123"/>
      <c r="RNZ6" s="123"/>
      <c r="ROA6" s="123"/>
      <c r="ROB6" s="123"/>
      <c r="ROC6" s="123"/>
      <c r="ROD6" s="123"/>
      <c r="ROE6" s="123"/>
      <c r="ROF6" s="123"/>
      <c r="ROG6" s="123"/>
      <c r="ROH6" s="123"/>
      <c r="ROI6" s="123"/>
      <c r="ROJ6" s="123"/>
      <c r="ROK6" s="123"/>
      <c r="ROL6" s="123"/>
      <c r="ROM6" s="123"/>
      <c r="RON6" s="123"/>
      <c r="ROO6" s="123"/>
      <c r="ROP6" s="123"/>
      <c r="ROQ6" s="123"/>
      <c r="ROR6" s="123"/>
      <c r="ROS6" s="123"/>
      <c r="ROT6" s="123"/>
      <c r="ROU6" s="123"/>
      <c r="ROV6" s="123"/>
      <c r="ROW6" s="123"/>
      <c r="ROX6" s="123"/>
      <c r="ROY6" s="123"/>
      <c r="ROZ6" s="123"/>
      <c r="RPA6" s="123"/>
      <c r="RPB6" s="123"/>
      <c r="RPC6" s="123"/>
      <c r="RPD6" s="123"/>
      <c r="RPE6" s="123"/>
      <c r="RPF6" s="123"/>
      <c r="RPG6" s="123"/>
      <c r="RPH6" s="123"/>
      <c r="RPI6" s="123"/>
      <c r="RPJ6" s="123"/>
      <c r="RPK6" s="123"/>
      <c r="RPL6" s="123"/>
      <c r="RPM6" s="123"/>
      <c r="RPN6" s="123"/>
      <c r="RPO6" s="123"/>
      <c r="RPP6" s="123"/>
      <c r="RPQ6" s="123"/>
      <c r="RPR6" s="123"/>
      <c r="RPS6" s="123"/>
      <c r="RPT6" s="123"/>
      <c r="RPU6" s="123"/>
      <c r="RPV6" s="123"/>
      <c r="RPW6" s="123"/>
      <c r="RPX6" s="123"/>
      <c r="RPY6" s="123"/>
      <c r="RPZ6" s="123"/>
      <c r="RQA6" s="123"/>
      <c r="RQB6" s="123"/>
      <c r="RQC6" s="123"/>
      <c r="RQD6" s="123"/>
      <c r="RQE6" s="123"/>
      <c r="RQF6" s="123"/>
      <c r="RQG6" s="123"/>
      <c r="RQH6" s="123"/>
      <c r="RQI6" s="123"/>
      <c r="RQJ6" s="123"/>
      <c r="RQK6" s="123"/>
      <c r="RQL6" s="123"/>
      <c r="RQM6" s="123"/>
      <c r="RQN6" s="123"/>
      <c r="RQO6" s="123"/>
      <c r="RQP6" s="123"/>
      <c r="RQQ6" s="123"/>
      <c r="RQR6" s="123"/>
      <c r="RQS6" s="123"/>
      <c r="RQT6" s="123"/>
      <c r="RQU6" s="123"/>
      <c r="RQV6" s="123"/>
      <c r="RQW6" s="123"/>
      <c r="RQX6" s="123"/>
      <c r="RQY6" s="123"/>
      <c r="RQZ6" s="123"/>
      <c r="RRA6" s="123"/>
      <c r="RRB6" s="123"/>
      <c r="RRC6" s="123"/>
      <c r="RRD6" s="123"/>
      <c r="RRE6" s="123"/>
      <c r="RRF6" s="123"/>
      <c r="RRG6" s="123"/>
      <c r="RRH6" s="123"/>
      <c r="RRI6" s="123"/>
      <c r="RRJ6" s="123"/>
      <c r="RRK6" s="123"/>
      <c r="RRL6" s="123"/>
      <c r="RRM6" s="123"/>
      <c r="RRN6" s="123"/>
      <c r="RRO6" s="123"/>
      <c r="RRP6" s="123"/>
      <c r="RRQ6" s="123"/>
      <c r="RRR6" s="123"/>
      <c r="RRS6" s="123"/>
      <c r="RRT6" s="123"/>
      <c r="RRU6" s="123"/>
      <c r="RRV6" s="123"/>
      <c r="RRW6" s="123"/>
      <c r="RRX6" s="123"/>
      <c r="RRY6" s="123"/>
      <c r="RRZ6" s="123"/>
      <c r="RSA6" s="123"/>
      <c r="RSB6" s="123"/>
      <c r="RSC6" s="123"/>
      <c r="RSD6" s="123"/>
      <c r="RSE6" s="123"/>
      <c r="RSF6" s="123"/>
      <c r="RSG6" s="123"/>
      <c r="RSH6" s="123"/>
      <c r="RSI6" s="123"/>
      <c r="RSJ6" s="123"/>
      <c r="RSK6" s="123"/>
      <c r="RSL6" s="123"/>
      <c r="RSM6" s="123"/>
      <c r="RSN6" s="123"/>
      <c r="RSO6" s="123"/>
      <c r="RSP6" s="123"/>
      <c r="RSQ6" s="123"/>
      <c r="RSR6" s="123"/>
      <c r="RSS6" s="123"/>
      <c r="RST6" s="123"/>
      <c r="RSU6" s="123"/>
      <c r="RSV6" s="123"/>
      <c r="RSW6" s="123"/>
      <c r="RSX6" s="123"/>
      <c r="RSY6" s="123"/>
      <c r="RSZ6" s="123"/>
      <c r="RTA6" s="123"/>
      <c r="RTB6" s="123"/>
      <c r="RTC6" s="123"/>
      <c r="RTD6" s="123"/>
      <c r="RTE6" s="123"/>
      <c r="RTF6" s="123"/>
      <c r="RTG6" s="123"/>
      <c r="RTH6" s="123"/>
      <c r="RTI6" s="123"/>
      <c r="RTJ6" s="123"/>
      <c r="RTK6" s="123"/>
      <c r="RTL6" s="123"/>
      <c r="RTM6" s="123"/>
      <c r="RTN6" s="123"/>
      <c r="RTO6" s="123"/>
      <c r="RTP6" s="123"/>
      <c r="RTQ6" s="123"/>
      <c r="RTR6" s="123"/>
      <c r="RTS6" s="123"/>
      <c r="RTT6" s="123"/>
      <c r="RTU6" s="123"/>
      <c r="RTV6" s="123"/>
      <c r="RTW6" s="123"/>
      <c r="RTX6" s="123"/>
      <c r="RTY6" s="123"/>
      <c r="RTZ6" s="123"/>
      <c r="RUA6" s="123"/>
      <c r="RUB6" s="123"/>
      <c r="RUC6" s="123"/>
      <c r="RUD6" s="123"/>
      <c r="RUE6" s="123"/>
      <c r="RUF6" s="123"/>
      <c r="RUG6" s="123"/>
      <c r="RUH6" s="123"/>
      <c r="RUI6" s="123"/>
      <c r="RUJ6" s="123"/>
      <c r="RUK6" s="123"/>
      <c r="RUL6" s="123"/>
      <c r="RUM6" s="123"/>
      <c r="RUN6" s="123"/>
      <c r="RUO6" s="123"/>
      <c r="RUP6" s="123"/>
      <c r="RUQ6" s="123"/>
      <c r="RUR6" s="123"/>
      <c r="RUS6" s="123"/>
      <c r="RUT6" s="123"/>
      <c r="RUU6" s="123"/>
      <c r="RUV6" s="123"/>
      <c r="RUW6" s="123"/>
      <c r="RUX6" s="123"/>
      <c r="RUY6" s="123"/>
      <c r="RUZ6" s="123"/>
      <c r="RVA6" s="123"/>
      <c r="RVB6" s="123"/>
      <c r="RVC6" s="123"/>
      <c r="RVD6" s="123"/>
      <c r="RVE6" s="123"/>
      <c r="RVF6" s="123"/>
      <c r="RVG6" s="123"/>
      <c r="RVH6" s="123"/>
      <c r="RVI6" s="123"/>
      <c r="RVJ6" s="123"/>
      <c r="RVK6" s="123"/>
      <c r="RVL6" s="123"/>
      <c r="RVM6" s="123"/>
      <c r="RVN6" s="123"/>
      <c r="RVO6" s="123"/>
      <c r="RVP6" s="123"/>
      <c r="RVQ6" s="123"/>
      <c r="RVR6" s="123"/>
      <c r="RVS6" s="123"/>
      <c r="RVT6" s="123"/>
      <c r="RVU6" s="123"/>
      <c r="RVV6" s="123"/>
      <c r="RVW6" s="123"/>
      <c r="RVX6" s="123"/>
      <c r="RVY6" s="123"/>
      <c r="RVZ6" s="123"/>
      <c r="RWA6" s="123"/>
      <c r="RWB6" s="123"/>
      <c r="RWC6" s="123"/>
      <c r="RWD6" s="123"/>
      <c r="RWE6" s="123"/>
      <c r="RWF6" s="123"/>
      <c r="RWG6" s="123"/>
      <c r="RWH6" s="123"/>
      <c r="RWI6" s="123"/>
      <c r="RWJ6" s="123"/>
      <c r="RWK6" s="123"/>
      <c r="RWL6" s="123"/>
      <c r="RWM6" s="123"/>
      <c r="RWN6" s="123"/>
      <c r="RWO6" s="123"/>
      <c r="RWP6" s="123"/>
      <c r="RWQ6" s="123"/>
      <c r="RWR6" s="123"/>
      <c r="RWS6" s="123"/>
      <c r="RWT6" s="123"/>
      <c r="RWU6" s="123"/>
      <c r="RWV6" s="123"/>
      <c r="RWW6" s="123"/>
      <c r="RWX6" s="123"/>
      <c r="RWY6" s="123"/>
      <c r="RWZ6" s="123"/>
      <c r="RXA6" s="123"/>
      <c r="RXB6" s="123"/>
      <c r="RXC6" s="123"/>
      <c r="RXD6" s="123"/>
      <c r="RXE6" s="123"/>
      <c r="RXF6" s="123"/>
      <c r="RXG6" s="123"/>
      <c r="RXH6" s="123"/>
      <c r="RXI6" s="123"/>
      <c r="RXJ6" s="123"/>
      <c r="RXK6" s="123"/>
      <c r="RXL6" s="123"/>
      <c r="RXM6" s="123"/>
      <c r="RXN6" s="123"/>
      <c r="RXO6" s="123"/>
      <c r="RXP6" s="123"/>
      <c r="RXQ6" s="123"/>
      <c r="RXR6" s="123"/>
      <c r="RXS6" s="123"/>
      <c r="RXT6" s="123"/>
      <c r="RXU6" s="123"/>
      <c r="RXV6" s="123"/>
      <c r="RXW6" s="123"/>
      <c r="RXX6" s="123"/>
      <c r="RXY6" s="123"/>
      <c r="RXZ6" s="123"/>
      <c r="RYA6" s="123"/>
      <c r="RYB6" s="123"/>
      <c r="RYC6" s="123"/>
      <c r="RYD6" s="123"/>
      <c r="RYE6" s="123"/>
      <c r="RYF6" s="123"/>
      <c r="RYG6" s="123"/>
      <c r="RYH6" s="123"/>
      <c r="RYI6" s="123"/>
      <c r="RYJ6" s="123"/>
      <c r="RYK6" s="123"/>
      <c r="RYL6" s="123"/>
      <c r="RYM6" s="123"/>
      <c r="RYN6" s="123"/>
      <c r="RYO6" s="123"/>
      <c r="RYP6" s="123"/>
      <c r="RYQ6" s="123"/>
      <c r="RYR6" s="123"/>
      <c r="RYS6" s="123"/>
      <c r="RYT6" s="123"/>
      <c r="RYU6" s="123"/>
      <c r="RYV6" s="123"/>
      <c r="RYW6" s="123"/>
      <c r="RYX6" s="123"/>
      <c r="RYY6" s="123"/>
      <c r="RYZ6" s="123"/>
      <c r="RZA6" s="123"/>
      <c r="RZB6" s="123"/>
      <c r="RZC6" s="123"/>
      <c r="RZD6" s="123"/>
      <c r="RZE6" s="123"/>
      <c r="RZF6" s="123"/>
      <c r="RZG6" s="123"/>
      <c r="RZH6" s="123"/>
      <c r="RZI6" s="123"/>
      <c r="RZJ6" s="123"/>
      <c r="RZK6" s="123"/>
      <c r="RZL6" s="123"/>
      <c r="RZM6" s="123"/>
      <c r="RZN6" s="123"/>
      <c r="RZO6" s="123"/>
      <c r="RZP6" s="123"/>
      <c r="RZQ6" s="123"/>
      <c r="RZR6" s="123"/>
      <c r="RZS6" s="123"/>
      <c r="RZT6" s="123"/>
      <c r="RZU6" s="123"/>
      <c r="RZV6" s="123"/>
      <c r="RZW6" s="123"/>
      <c r="RZX6" s="123"/>
      <c r="RZY6" s="123"/>
      <c r="RZZ6" s="123"/>
      <c r="SAA6" s="123"/>
      <c r="SAB6" s="123"/>
      <c r="SAC6" s="123"/>
      <c r="SAD6" s="123"/>
      <c r="SAE6" s="123"/>
      <c r="SAF6" s="123"/>
      <c r="SAG6" s="123"/>
      <c r="SAH6" s="123"/>
      <c r="SAI6" s="123"/>
      <c r="SAJ6" s="123"/>
      <c r="SAK6" s="123"/>
      <c r="SAL6" s="123"/>
      <c r="SAM6" s="123"/>
      <c r="SAN6" s="123"/>
      <c r="SAO6" s="123"/>
      <c r="SAP6" s="123"/>
      <c r="SAQ6" s="123"/>
      <c r="SAR6" s="123"/>
      <c r="SAS6" s="123"/>
      <c r="SAT6" s="123"/>
      <c r="SAU6" s="123"/>
      <c r="SAV6" s="123"/>
      <c r="SAW6" s="123"/>
      <c r="SAX6" s="123"/>
      <c r="SAY6" s="123"/>
      <c r="SAZ6" s="123"/>
      <c r="SBA6" s="123"/>
      <c r="SBB6" s="123"/>
      <c r="SBC6" s="123"/>
      <c r="SBD6" s="123"/>
      <c r="SBE6" s="123"/>
      <c r="SBF6" s="123"/>
      <c r="SBG6" s="123"/>
      <c r="SBH6" s="123"/>
      <c r="SBI6" s="123"/>
      <c r="SBJ6" s="123"/>
      <c r="SBK6" s="123"/>
      <c r="SBL6" s="123"/>
      <c r="SBM6" s="123"/>
      <c r="SBN6" s="123"/>
      <c r="SBO6" s="123"/>
      <c r="SBP6" s="123"/>
      <c r="SBQ6" s="123"/>
      <c r="SBR6" s="123"/>
      <c r="SBS6" s="123"/>
      <c r="SBT6" s="123"/>
      <c r="SBU6" s="123"/>
      <c r="SBV6" s="123"/>
      <c r="SBW6" s="123"/>
      <c r="SBX6" s="123"/>
      <c r="SBY6" s="123"/>
      <c r="SBZ6" s="123"/>
      <c r="SCA6" s="123"/>
      <c r="SCB6" s="123"/>
      <c r="SCC6" s="123"/>
      <c r="SCD6" s="123"/>
      <c r="SCE6" s="123"/>
      <c r="SCF6" s="123"/>
      <c r="SCG6" s="123"/>
      <c r="SCH6" s="123"/>
      <c r="SCI6" s="123"/>
      <c r="SCJ6" s="123"/>
      <c r="SCK6" s="123"/>
      <c r="SCL6" s="123"/>
      <c r="SCM6" s="123"/>
      <c r="SCN6" s="123"/>
      <c r="SCO6" s="123"/>
      <c r="SCP6" s="123"/>
      <c r="SCQ6" s="123"/>
      <c r="SCR6" s="123"/>
      <c r="SCS6" s="123"/>
      <c r="SCT6" s="123"/>
      <c r="SCU6" s="123"/>
      <c r="SCV6" s="123"/>
      <c r="SCW6" s="123"/>
      <c r="SCX6" s="123"/>
      <c r="SCY6" s="123"/>
      <c r="SCZ6" s="123"/>
      <c r="SDA6" s="123"/>
      <c r="SDB6" s="123"/>
      <c r="SDC6" s="123"/>
      <c r="SDD6" s="123"/>
      <c r="SDE6" s="123"/>
      <c r="SDF6" s="123"/>
      <c r="SDG6" s="123"/>
      <c r="SDH6" s="123"/>
      <c r="SDI6" s="123"/>
      <c r="SDJ6" s="123"/>
      <c r="SDK6" s="123"/>
      <c r="SDL6" s="123"/>
      <c r="SDM6" s="123"/>
      <c r="SDN6" s="123"/>
      <c r="SDO6" s="123"/>
      <c r="SDP6" s="123"/>
      <c r="SDQ6" s="123"/>
      <c r="SDR6" s="123"/>
      <c r="SDS6" s="123"/>
      <c r="SDT6" s="123"/>
      <c r="SDU6" s="123"/>
      <c r="SDV6" s="123"/>
      <c r="SDW6" s="123"/>
      <c r="SDX6" s="123"/>
      <c r="SDY6" s="123"/>
      <c r="SDZ6" s="123"/>
      <c r="SEA6" s="123"/>
      <c r="SEB6" s="123"/>
      <c r="SEC6" s="123"/>
      <c r="SED6" s="123"/>
      <c r="SEE6" s="123"/>
      <c r="SEF6" s="123"/>
      <c r="SEG6" s="123"/>
      <c r="SEH6" s="123"/>
      <c r="SEI6" s="123"/>
      <c r="SEJ6" s="123"/>
      <c r="SEK6" s="123"/>
      <c r="SEL6" s="123"/>
      <c r="SEM6" s="123"/>
      <c r="SEN6" s="123"/>
      <c r="SEO6" s="123"/>
      <c r="SEP6" s="123"/>
      <c r="SEQ6" s="123"/>
      <c r="SER6" s="123"/>
      <c r="SES6" s="123"/>
      <c r="SET6" s="123"/>
      <c r="SEU6" s="123"/>
      <c r="SEV6" s="123"/>
      <c r="SEW6" s="123"/>
      <c r="SEX6" s="123"/>
      <c r="SEY6" s="123"/>
      <c r="SEZ6" s="123"/>
      <c r="SFA6" s="123"/>
      <c r="SFB6" s="123"/>
      <c r="SFC6" s="123"/>
      <c r="SFD6" s="123"/>
      <c r="SFE6" s="123"/>
      <c r="SFF6" s="123"/>
      <c r="SFG6" s="123"/>
      <c r="SFH6" s="123"/>
      <c r="SFI6" s="123"/>
      <c r="SFJ6" s="123"/>
      <c r="SFK6" s="123"/>
      <c r="SFL6" s="123"/>
      <c r="SFM6" s="123"/>
      <c r="SFN6" s="123"/>
      <c r="SFO6" s="123"/>
      <c r="SFP6" s="123"/>
      <c r="SFQ6" s="123"/>
      <c r="SFR6" s="123"/>
      <c r="SFS6" s="123"/>
      <c r="SFT6" s="123"/>
      <c r="SFU6" s="123"/>
      <c r="SFV6" s="123"/>
      <c r="SFW6" s="123"/>
      <c r="SFX6" s="123"/>
      <c r="SFY6" s="123"/>
      <c r="SFZ6" s="123"/>
      <c r="SGA6" s="123"/>
      <c r="SGB6" s="123"/>
      <c r="SGC6" s="123"/>
      <c r="SGD6" s="123"/>
      <c r="SGE6" s="123"/>
      <c r="SGF6" s="123"/>
      <c r="SGG6" s="123"/>
      <c r="SGH6" s="123"/>
      <c r="SGI6" s="123"/>
      <c r="SGJ6" s="123"/>
      <c r="SGK6" s="123"/>
      <c r="SGL6" s="123"/>
      <c r="SGM6" s="123"/>
      <c r="SGN6" s="123"/>
      <c r="SGO6" s="123"/>
      <c r="SGP6" s="123"/>
      <c r="SGQ6" s="123"/>
      <c r="SGR6" s="123"/>
      <c r="SGS6" s="123"/>
      <c r="SGT6" s="123"/>
      <c r="SGU6" s="123"/>
      <c r="SGV6" s="123"/>
      <c r="SGW6" s="123"/>
      <c r="SGX6" s="123"/>
      <c r="SGY6" s="123"/>
      <c r="SGZ6" s="123"/>
      <c r="SHA6" s="123"/>
      <c r="SHB6" s="123"/>
      <c r="SHC6" s="123"/>
      <c r="SHD6" s="123"/>
      <c r="SHE6" s="123"/>
      <c r="SHF6" s="123"/>
      <c r="SHG6" s="123"/>
      <c r="SHH6" s="123"/>
      <c r="SHI6" s="123"/>
      <c r="SHJ6" s="123"/>
      <c r="SHK6" s="123"/>
      <c r="SHL6" s="123"/>
      <c r="SHM6" s="123"/>
      <c r="SHN6" s="123"/>
      <c r="SHO6" s="123"/>
      <c r="SHP6" s="123"/>
      <c r="SHQ6" s="123"/>
      <c r="SHR6" s="123"/>
      <c r="SHS6" s="123"/>
      <c r="SHT6" s="123"/>
      <c r="SHU6" s="123"/>
      <c r="SHV6" s="123"/>
      <c r="SHW6" s="123"/>
      <c r="SHX6" s="123"/>
      <c r="SHY6" s="123"/>
      <c r="SHZ6" s="123"/>
      <c r="SIA6" s="123"/>
      <c r="SIB6" s="123"/>
      <c r="SIC6" s="123"/>
      <c r="SID6" s="123"/>
      <c r="SIE6" s="123"/>
      <c r="SIF6" s="123"/>
      <c r="SIG6" s="123"/>
      <c r="SIH6" s="123"/>
      <c r="SII6" s="123"/>
      <c r="SIJ6" s="123"/>
      <c r="SIK6" s="123"/>
      <c r="SIL6" s="123"/>
      <c r="SIM6" s="123"/>
      <c r="SIN6" s="123"/>
      <c r="SIO6" s="123"/>
      <c r="SIP6" s="123"/>
      <c r="SIQ6" s="123"/>
      <c r="SIR6" s="123"/>
      <c r="SIS6" s="123"/>
      <c r="SIT6" s="123"/>
      <c r="SIU6" s="123"/>
      <c r="SIV6" s="123"/>
      <c r="SIW6" s="123"/>
      <c r="SIX6" s="123"/>
      <c r="SIY6" s="123"/>
      <c r="SIZ6" s="123"/>
      <c r="SJA6" s="123"/>
      <c r="SJB6" s="123"/>
      <c r="SJC6" s="123"/>
      <c r="SJD6" s="123"/>
      <c r="SJE6" s="123"/>
      <c r="SJF6" s="123"/>
      <c r="SJG6" s="123"/>
      <c r="SJH6" s="123"/>
      <c r="SJI6" s="123"/>
      <c r="SJJ6" s="123"/>
      <c r="SJK6" s="123"/>
      <c r="SJL6" s="123"/>
      <c r="SJM6" s="123"/>
      <c r="SJN6" s="123"/>
      <c r="SJO6" s="123"/>
      <c r="SJP6" s="123"/>
      <c r="SJQ6" s="123"/>
      <c r="SJR6" s="123"/>
      <c r="SJS6" s="123"/>
      <c r="SJT6" s="123"/>
      <c r="SJU6" s="123"/>
      <c r="SJV6" s="123"/>
      <c r="SJW6" s="123"/>
      <c r="SJX6" s="123"/>
      <c r="SJY6" s="123"/>
      <c r="SJZ6" s="123"/>
      <c r="SKA6" s="123"/>
      <c r="SKB6" s="123"/>
      <c r="SKC6" s="123"/>
      <c r="SKD6" s="123"/>
      <c r="SKE6" s="123"/>
      <c r="SKF6" s="123"/>
      <c r="SKG6" s="123"/>
      <c r="SKH6" s="123"/>
      <c r="SKI6" s="123"/>
      <c r="SKJ6" s="123"/>
      <c r="SKK6" s="123"/>
      <c r="SKL6" s="123"/>
      <c r="SKM6" s="123"/>
      <c r="SKN6" s="123"/>
      <c r="SKO6" s="123"/>
      <c r="SKP6" s="123"/>
      <c r="SKQ6" s="123"/>
      <c r="SKR6" s="123"/>
      <c r="SKS6" s="123"/>
      <c r="SKT6" s="123"/>
      <c r="SKU6" s="123"/>
      <c r="SKV6" s="123"/>
      <c r="SKW6" s="123"/>
      <c r="SKX6" s="123"/>
      <c r="SKY6" s="123"/>
      <c r="SKZ6" s="123"/>
      <c r="SLA6" s="123"/>
      <c r="SLB6" s="123"/>
      <c r="SLC6" s="123"/>
      <c r="SLD6" s="123"/>
      <c r="SLE6" s="123"/>
      <c r="SLF6" s="123"/>
      <c r="SLG6" s="123"/>
      <c r="SLH6" s="123"/>
      <c r="SLI6" s="123"/>
      <c r="SLJ6" s="123"/>
      <c r="SLK6" s="123"/>
      <c r="SLL6" s="123"/>
      <c r="SLM6" s="123"/>
      <c r="SLN6" s="123"/>
      <c r="SLO6" s="123"/>
      <c r="SLP6" s="123"/>
      <c r="SLQ6" s="123"/>
      <c r="SLR6" s="123"/>
      <c r="SLS6" s="123"/>
      <c r="SLT6" s="123"/>
      <c r="SLU6" s="123"/>
      <c r="SLV6" s="123"/>
      <c r="SLW6" s="123"/>
      <c r="SLX6" s="123"/>
      <c r="SLY6" s="123"/>
      <c r="SLZ6" s="123"/>
      <c r="SMA6" s="123"/>
      <c r="SMB6" s="123"/>
      <c r="SMC6" s="123"/>
      <c r="SMD6" s="123"/>
      <c r="SME6" s="123"/>
      <c r="SMF6" s="123"/>
      <c r="SMG6" s="123"/>
      <c r="SMH6" s="123"/>
      <c r="SMI6" s="123"/>
      <c r="SMJ6" s="123"/>
      <c r="SMK6" s="123"/>
      <c r="SML6" s="123"/>
      <c r="SMM6" s="123"/>
      <c r="SMN6" s="123"/>
      <c r="SMO6" s="123"/>
      <c r="SMP6" s="123"/>
      <c r="SMQ6" s="123"/>
      <c r="SMR6" s="123"/>
      <c r="SMS6" s="123"/>
      <c r="SMT6" s="123"/>
      <c r="SMU6" s="123"/>
      <c r="SMV6" s="123"/>
      <c r="SMW6" s="123"/>
      <c r="SMX6" s="123"/>
      <c r="SMY6" s="123"/>
      <c r="SMZ6" s="123"/>
      <c r="SNA6" s="123"/>
      <c r="SNB6" s="123"/>
      <c r="SNC6" s="123"/>
      <c r="SND6" s="123"/>
      <c r="SNE6" s="123"/>
      <c r="SNF6" s="123"/>
      <c r="SNG6" s="123"/>
      <c r="SNH6" s="123"/>
      <c r="SNI6" s="123"/>
      <c r="SNJ6" s="123"/>
      <c r="SNK6" s="123"/>
      <c r="SNL6" s="123"/>
      <c r="SNM6" s="123"/>
      <c r="SNN6" s="123"/>
      <c r="SNO6" s="123"/>
      <c r="SNP6" s="123"/>
      <c r="SNQ6" s="123"/>
      <c r="SNR6" s="123"/>
      <c r="SNS6" s="123"/>
      <c r="SNT6" s="123"/>
      <c r="SNU6" s="123"/>
      <c r="SNV6" s="123"/>
      <c r="SNW6" s="123"/>
      <c r="SNX6" s="123"/>
      <c r="SNY6" s="123"/>
      <c r="SNZ6" s="123"/>
      <c r="SOA6" s="123"/>
      <c r="SOB6" s="123"/>
      <c r="SOC6" s="123"/>
      <c r="SOD6" s="123"/>
      <c r="SOE6" s="123"/>
      <c r="SOF6" s="123"/>
      <c r="SOG6" s="123"/>
      <c r="SOH6" s="123"/>
      <c r="SOI6" s="123"/>
      <c r="SOJ6" s="123"/>
      <c r="SOK6" s="123"/>
      <c r="SOL6" s="123"/>
      <c r="SOM6" s="123"/>
      <c r="SON6" s="123"/>
      <c r="SOO6" s="123"/>
      <c r="SOP6" s="123"/>
      <c r="SOQ6" s="123"/>
      <c r="SOR6" s="123"/>
      <c r="SOS6" s="123"/>
      <c r="SOT6" s="123"/>
      <c r="SOU6" s="123"/>
      <c r="SOV6" s="123"/>
      <c r="SOW6" s="123"/>
      <c r="SOX6" s="123"/>
      <c r="SOY6" s="123"/>
      <c r="SOZ6" s="123"/>
      <c r="SPA6" s="123"/>
      <c r="SPB6" s="123"/>
      <c r="SPC6" s="123"/>
      <c r="SPD6" s="123"/>
      <c r="SPE6" s="123"/>
      <c r="SPF6" s="123"/>
      <c r="SPG6" s="123"/>
      <c r="SPH6" s="123"/>
      <c r="SPI6" s="123"/>
      <c r="SPJ6" s="123"/>
      <c r="SPK6" s="123"/>
      <c r="SPL6" s="123"/>
      <c r="SPM6" s="123"/>
      <c r="SPN6" s="123"/>
      <c r="SPO6" s="123"/>
      <c r="SPP6" s="123"/>
      <c r="SPQ6" s="123"/>
      <c r="SPR6" s="123"/>
      <c r="SPS6" s="123"/>
      <c r="SPT6" s="123"/>
      <c r="SPU6" s="123"/>
      <c r="SPV6" s="123"/>
      <c r="SPW6" s="123"/>
      <c r="SPX6" s="123"/>
      <c r="SPY6" s="123"/>
      <c r="SPZ6" s="123"/>
      <c r="SQA6" s="123"/>
      <c r="SQB6" s="123"/>
      <c r="SQC6" s="123"/>
      <c r="SQD6" s="123"/>
      <c r="SQE6" s="123"/>
      <c r="SQF6" s="123"/>
      <c r="SQG6" s="123"/>
      <c r="SQH6" s="123"/>
      <c r="SQI6" s="123"/>
      <c r="SQJ6" s="123"/>
      <c r="SQK6" s="123"/>
      <c r="SQL6" s="123"/>
      <c r="SQM6" s="123"/>
      <c r="SQN6" s="123"/>
      <c r="SQO6" s="123"/>
      <c r="SQP6" s="123"/>
      <c r="SQQ6" s="123"/>
      <c r="SQR6" s="123"/>
      <c r="SQS6" s="123"/>
      <c r="SQT6" s="123"/>
      <c r="SQU6" s="123"/>
      <c r="SQV6" s="123"/>
      <c r="SQW6" s="123"/>
      <c r="SQX6" s="123"/>
      <c r="SQY6" s="123"/>
      <c r="SQZ6" s="123"/>
      <c r="SRA6" s="123"/>
      <c r="SRB6" s="123"/>
      <c r="SRC6" s="123"/>
      <c r="SRD6" s="123"/>
      <c r="SRE6" s="123"/>
      <c r="SRF6" s="123"/>
      <c r="SRG6" s="123"/>
      <c r="SRH6" s="123"/>
      <c r="SRI6" s="123"/>
      <c r="SRJ6" s="123"/>
      <c r="SRK6" s="123"/>
      <c r="SRL6" s="123"/>
      <c r="SRM6" s="123"/>
      <c r="SRN6" s="123"/>
      <c r="SRO6" s="123"/>
      <c r="SRP6" s="123"/>
      <c r="SRQ6" s="123"/>
      <c r="SRR6" s="123"/>
      <c r="SRS6" s="123"/>
      <c r="SRT6" s="123"/>
      <c r="SRU6" s="123"/>
      <c r="SRV6" s="123"/>
      <c r="SRW6" s="123"/>
      <c r="SRX6" s="123"/>
      <c r="SRY6" s="123"/>
      <c r="SRZ6" s="123"/>
      <c r="SSA6" s="123"/>
      <c r="SSB6" s="123"/>
      <c r="SSC6" s="123"/>
      <c r="SSD6" s="123"/>
      <c r="SSE6" s="123"/>
      <c r="SSF6" s="123"/>
      <c r="SSG6" s="123"/>
      <c r="SSH6" s="123"/>
      <c r="SSI6" s="123"/>
      <c r="SSJ6" s="123"/>
      <c r="SSK6" s="123"/>
      <c r="SSL6" s="123"/>
      <c r="SSM6" s="123"/>
      <c r="SSN6" s="123"/>
      <c r="SSO6" s="123"/>
      <c r="SSP6" s="123"/>
      <c r="SSQ6" s="123"/>
      <c r="SSR6" s="123"/>
      <c r="SSS6" s="123"/>
      <c r="SST6" s="123"/>
      <c r="SSU6" s="123"/>
      <c r="SSV6" s="123"/>
      <c r="SSW6" s="123"/>
      <c r="SSX6" s="123"/>
      <c r="SSY6" s="123"/>
      <c r="SSZ6" s="123"/>
      <c r="STA6" s="123"/>
      <c r="STB6" s="123"/>
      <c r="STC6" s="123"/>
      <c r="STD6" s="123"/>
      <c r="STE6" s="123"/>
      <c r="STF6" s="123"/>
      <c r="STG6" s="123"/>
      <c r="STH6" s="123"/>
      <c r="STI6" s="123"/>
      <c r="STJ6" s="123"/>
      <c r="STK6" s="123"/>
      <c r="STL6" s="123"/>
      <c r="STM6" s="123"/>
      <c r="STN6" s="123"/>
      <c r="STO6" s="123"/>
      <c r="STP6" s="123"/>
      <c r="STQ6" s="123"/>
      <c r="STR6" s="123"/>
      <c r="STS6" s="123"/>
      <c r="STT6" s="123"/>
      <c r="STU6" s="123"/>
      <c r="STV6" s="123"/>
      <c r="STW6" s="123"/>
      <c r="STX6" s="123"/>
      <c r="STY6" s="123"/>
      <c r="STZ6" s="123"/>
      <c r="SUA6" s="123"/>
      <c r="SUB6" s="123"/>
      <c r="SUC6" s="123"/>
      <c r="SUD6" s="123"/>
      <c r="SUE6" s="123"/>
      <c r="SUF6" s="123"/>
      <c r="SUG6" s="123"/>
      <c r="SUH6" s="123"/>
      <c r="SUI6" s="123"/>
      <c r="SUJ6" s="123"/>
      <c r="SUK6" s="123"/>
      <c r="SUL6" s="123"/>
      <c r="SUM6" s="123"/>
      <c r="SUN6" s="123"/>
      <c r="SUO6" s="123"/>
      <c r="SUP6" s="123"/>
      <c r="SUQ6" s="123"/>
      <c r="SUR6" s="123"/>
      <c r="SUS6" s="123"/>
      <c r="SUT6" s="123"/>
      <c r="SUU6" s="123"/>
      <c r="SUV6" s="123"/>
      <c r="SUW6" s="123"/>
      <c r="SUX6" s="123"/>
      <c r="SUY6" s="123"/>
      <c r="SUZ6" s="123"/>
      <c r="SVA6" s="123"/>
      <c r="SVB6" s="123"/>
      <c r="SVC6" s="123"/>
      <c r="SVD6" s="123"/>
      <c r="SVE6" s="123"/>
      <c r="SVF6" s="123"/>
      <c r="SVG6" s="123"/>
      <c r="SVH6" s="123"/>
      <c r="SVI6" s="123"/>
      <c r="SVJ6" s="123"/>
      <c r="SVK6" s="123"/>
      <c r="SVL6" s="123"/>
      <c r="SVM6" s="123"/>
      <c r="SVN6" s="123"/>
      <c r="SVO6" s="123"/>
      <c r="SVP6" s="123"/>
      <c r="SVQ6" s="123"/>
      <c r="SVR6" s="123"/>
      <c r="SVS6" s="123"/>
      <c r="SVT6" s="123"/>
      <c r="SVU6" s="123"/>
      <c r="SVV6" s="123"/>
      <c r="SVW6" s="123"/>
      <c r="SVX6" s="123"/>
      <c r="SVY6" s="123"/>
      <c r="SVZ6" s="123"/>
      <c r="SWA6" s="123"/>
      <c r="SWB6" s="123"/>
      <c r="SWC6" s="123"/>
      <c r="SWD6" s="123"/>
      <c r="SWE6" s="123"/>
      <c r="SWF6" s="123"/>
      <c r="SWG6" s="123"/>
      <c r="SWH6" s="123"/>
      <c r="SWI6" s="123"/>
      <c r="SWJ6" s="123"/>
      <c r="SWK6" s="123"/>
      <c r="SWL6" s="123"/>
      <c r="SWM6" s="123"/>
      <c r="SWN6" s="123"/>
      <c r="SWO6" s="123"/>
      <c r="SWP6" s="123"/>
      <c r="SWQ6" s="123"/>
      <c r="SWR6" s="123"/>
      <c r="SWS6" s="123"/>
      <c r="SWT6" s="123"/>
      <c r="SWU6" s="123"/>
      <c r="SWV6" s="123"/>
      <c r="SWW6" s="123"/>
      <c r="SWX6" s="123"/>
      <c r="SWY6" s="123"/>
      <c r="SWZ6" s="123"/>
      <c r="SXA6" s="123"/>
      <c r="SXB6" s="123"/>
      <c r="SXC6" s="123"/>
      <c r="SXD6" s="123"/>
      <c r="SXE6" s="123"/>
      <c r="SXF6" s="123"/>
      <c r="SXG6" s="123"/>
      <c r="SXH6" s="123"/>
      <c r="SXI6" s="123"/>
      <c r="SXJ6" s="123"/>
      <c r="SXK6" s="123"/>
      <c r="SXL6" s="123"/>
      <c r="SXM6" s="123"/>
      <c r="SXN6" s="123"/>
      <c r="SXO6" s="123"/>
      <c r="SXP6" s="123"/>
      <c r="SXQ6" s="123"/>
      <c r="SXR6" s="123"/>
      <c r="SXS6" s="123"/>
      <c r="SXT6" s="123"/>
      <c r="SXU6" s="123"/>
      <c r="SXV6" s="123"/>
      <c r="SXW6" s="123"/>
      <c r="SXX6" s="123"/>
      <c r="SXY6" s="123"/>
      <c r="SXZ6" s="123"/>
      <c r="SYA6" s="123"/>
      <c r="SYB6" s="123"/>
      <c r="SYC6" s="123"/>
      <c r="SYD6" s="123"/>
      <c r="SYE6" s="123"/>
      <c r="SYF6" s="123"/>
      <c r="SYG6" s="123"/>
      <c r="SYH6" s="123"/>
      <c r="SYI6" s="123"/>
      <c r="SYJ6" s="123"/>
      <c r="SYK6" s="123"/>
      <c r="SYL6" s="123"/>
      <c r="SYM6" s="123"/>
      <c r="SYN6" s="123"/>
      <c r="SYO6" s="123"/>
      <c r="SYP6" s="123"/>
      <c r="SYQ6" s="123"/>
      <c r="SYR6" s="123"/>
      <c r="SYS6" s="123"/>
      <c r="SYT6" s="123"/>
      <c r="SYU6" s="123"/>
      <c r="SYV6" s="123"/>
      <c r="SYW6" s="123"/>
      <c r="SYX6" s="123"/>
      <c r="SYY6" s="123"/>
      <c r="SYZ6" s="123"/>
      <c r="SZA6" s="123"/>
      <c r="SZB6" s="123"/>
      <c r="SZC6" s="123"/>
      <c r="SZD6" s="123"/>
      <c r="SZE6" s="123"/>
      <c r="SZF6" s="123"/>
      <c r="SZG6" s="123"/>
      <c r="SZH6" s="123"/>
      <c r="SZI6" s="123"/>
      <c r="SZJ6" s="123"/>
      <c r="SZK6" s="123"/>
      <c r="SZL6" s="123"/>
      <c r="SZM6" s="123"/>
      <c r="SZN6" s="123"/>
      <c r="SZO6" s="123"/>
      <c r="SZP6" s="123"/>
      <c r="SZQ6" s="123"/>
      <c r="SZR6" s="123"/>
      <c r="SZS6" s="123"/>
      <c r="SZT6" s="123"/>
      <c r="SZU6" s="123"/>
      <c r="SZV6" s="123"/>
      <c r="SZW6" s="123"/>
      <c r="SZX6" s="123"/>
      <c r="SZY6" s="123"/>
      <c r="SZZ6" s="123"/>
      <c r="TAA6" s="123"/>
      <c r="TAB6" s="123"/>
      <c r="TAC6" s="123"/>
      <c r="TAD6" s="123"/>
      <c r="TAE6" s="123"/>
      <c r="TAF6" s="123"/>
      <c r="TAG6" s="123"/>
      <c r="TAH6" s="123"/>
      <c r="TAI6" s="123"/>
      <c r="TAJ6" s="123"/>
      <c r="TAK6" s="123"/>
      <c r="TAL6" s="123"/>
      <c r="TAM6" s="123"/>
      <c r="TAN6" s="123"/>
      <c r="TAO6" s="123"/>
      <c r="TAP6" s="123"/>
      <c r="TAQ6" s="123"/>
      <c r="TAR6" s="123"/>
      <c r="TAS6" s="123"/>
      <c r="TAT6" s="123"/>
      <c r="TAU6" s="123"/>
      <c r="TAV6" s="123"/>
      <c r="TAW6" s="123"/>
      <c r="TAX6" s="123"/>
      <c r="TAY6" s="123"/>
      <c r="TAZ6" s="123"/>
      <c r="TBA6" s="123"/>
      <c r="TBB6" s="123"/>
      <c r="TBC6" s="123"/>
      <c r="TBD6" s="123"/>
      <c r="TBE6" s="123"/>
      <c r="TBF6" s="123"/>
      <c r="TBG6" s="123"/>
      <c r="TBH6" s="123"/>
      <c r="TBI6" s="123"/>
      <c r="TBJ6" s="123"/>
      <c r="TBK6" s="123"/>
      <c r="TBL6" s="123"/>
      <c r="TBM6" s="123"/>
      <c r="TBN6" s="123"/>
      <c r="TBO6" s="123"/>
      <c r="TBP6" s="123"/>
      <c r="TBQ6" s="123"/>
      <c r="TBR6" s="123"/>
      <c r="TBS6" s="123"/>
      <c r="TBT6" s="123"/>
      <c r="TBU6" s="123"/>
      <c r="TBV6" s="123"/>
      <c r="TBW6" s="123"/>
      <c r="TBX6" s="123"/>
      <c r="TBY6" s="123"/>
      <c r="TBZ6" s="123"/>
      <c r="TCA6" s="123"/>
      <c r="TCB6" s="123"/>
      <c r="TCC6" s="123"/>
      <c r="TCD6" s="123"/>
      <c r="TCE6" s="123"/>
      <c r="TCF6" s="123"/>
      <c r="TCG6" s="123"/>
      <c r="TCH6" s="123"/>
      <c r="TCI6" s="123"/>
      <c r="TCJ6" s="123"/>
      <c r="TCK6" s="123"/>
      <c r="TCL6" s="123"/>
      <c r="TCM6" s="123"/>
      <c r="TCN6" s="123"/>
      <c r="TCO6" s="123"/>
      <c r="TCP6" s="123"/>
      <c r="TCQ6" s="123"/>
      <c r="TCR6" s="123"/>
      <c r="TCS6" s="123"/>
      <c r="TCT6" s="123"/>
      <c r="TCU6" s="123"/>
      <c r="TCV6" s="123"/>
      <c r="TCW6" s="123"/>
      <c r="TCX6" s="123"/>
      <c r="TCY6" s="123"/>
      <c r="TCZ6" s="123"/>
      <c r="TDA6" s="123"/>
      <c r="TDB6" s="123"/>
      <c r="TDC6" s="123"/>
      <c r="TDD6" s="123"/>
      <c r="TDE6" s="123"/>
      <c r="TDF6" s="123"/>
      <c r="TDG6" s="123"/>
      <c r="TDH6" s="123"/>
      <c r="TDI6" s="123"/>
      <c r="TDJ6" s="123"/>
      <c r="TDK6" s="123"/>
      <c r="TDL6" s="123"/>
      <c r="TDM6" s="123"/>
      <c r="TDN6" s="123"/>
      <c r="TDO6" s="123"/>
      <c r="TDP6" s="123"/>
      <c r="TDQ6" s="123"/>
      <c r="TDR6" s="123"/>
      <c r="TDS6" s="123"/>
      <c r="TDT6" s="123"/>
      <c r="TDU6" s="123"/>
      <c r="TDV6" s="123"/>
      <c r="TDW6" s="123"/>
      <c r="TDX6" s="123"/>
      <c r="TDY6" s="123"/>
      <c r="TDZ6" s="123"/>
      <c r="TEA6" s="123"/>
      <c r="TEB6" s="123"/>
      <c r="TEC6" s="123"/>
      <c r="TED6" s="123"/>
      <c r="TEE6" s="123"/>
      <c r="TEF6" s="123"/>
      <c r="TEG6" s="123"/>
      <c r="TEH6" s="123"/>
      <c r="TEI6" s="123"/>
      <c r="TEJ6" s="123"/>
      <c r="TEK6" s="123"/>
      <c r="TEL6" s="123"/>
      <c r="TEM6" s="123"/>
      <c r="TEN6" s="123"/>
      <c r="TEO6" s="123"/>
      <c r="TEP6" s="123"/>
      <c r="TEQ6" s="123"/>
      <c r="TER6" s="123"/>
      <c r="TES6" s="123"/>
      <c r="TET6" s="123"/>
      <c r="TEU6" s="123"/>
      <c r="TEV6" s="123"/>
      <c r="TEW6" s="123"/>
      <c r="TEX6" s="123"/>
      <c r="TEY6" s="123"/>
      <c r="TEZ6" s="123"/>
      <c r="TFA6" s="123"/>
      <c r="TFB6" s="123"/>
      <c r="TFC6" s="123"/>
      <c r="TFD6" s="123"/>
      <c r="TFE6" s="123"/>
      <c r="TFF6" s="123"/>
      <c r="TFG6" s="123"/>
      <c r="TFH6" s="123"/>
      <c r="TFI6" s="123"/>
      <c r="TFJ6" s="123"/>
      <c r="TFK6" s="123"/>
      <c r="TFL6" s="123"/>
      <c r="TFM6" s="123"/>
      <c r="TFN6" s="123"/>
      <c r="TFO6" s="123"/>
      <c r="TFP6" s="123"/>
      <c r="TFQ6" s="123"/>
      <c r="TFR6" s="123"/>
      <c r="TFS6" s="123"/>
      <c r="TFT6" s="123"/>
      <c r="TFU6" s="123"/>
      <c r="TFV6" s="123"/>
      <c r="TFW6" s="123"/>
      <c r="TFX6" s="123"/>
      <c r="TFY6" s="123"/>
      <c r="TFZ6" s="123"/>
      <c r="TGA6" s="123"/>
      <c r="TGB6" s="123"/>
      <c r="TGC6" s="123"/>
      <c r="TGD6" s="123"/>
      <c r="TGE6" s="123"/>
      <c r="TGF6" s="123"/>
      <c r="TGG6" s="123"/>
      <c r="TGH6" s="123"/>
      <c r="TGI6" s="123"/>
      <c r="TGJ6" s="123"/>
      <c r="TGK6" s="123"/>
      <c r="TGL6" s="123"/>
      <c r="TGM6" s="123"/>
      <c r="TGN6" s="123"/>
      <c r="TGO6" s="123"/>
      <c r="TGP6" s="123"/>
      <c r="TGQ6" s="123"/>
      <c r="TGR6" s="123"/>
      <c r="TGS6" s="123"/>
      <c r="TGT6" s="123"/>
      <c r="TGU6" s="123"/>
      <c r="TGV6" s="123"/>
      <c r="TGW6" s="123"/>
      <c r="TGX6" s="123"/>
      <c r="TGY6" s="123"/>
      <c r="TGZ6" s="123"/>
      <c r="THA6" s="123"/>
      <c r="THB6" s="123"/>
      <c r="THC6" s="123"/>
      <c r="THD6" s="123"/>
      <c r="THE6" s="123"/>
      <c r="THF6" s="123"/>
      <c r="THG6" s="123"/>
      <c r="THH6" s="123"/>
      <c r="THI6" s="123"/>
      <c r="THJ6" s="123"/>
      <c r="THK6" s="123"/>
      <c r="THL6" s="123"/>
      <c r="THM6" s="123"/>
      <c r="THN6" s="123"/>
      <c r="THO6" s="123"/>
      <c r="THP6" s="123"/>
      <c r="THQ6" s="123"/>
      <c r="THR6" s="123"/>
      <c r="THS6" s="123"/>
      <c r="THT6" s="123"/>
      <c r="THU6" s="123"/>
      <c r="THV6" s="123"/>
      <c r="THW6" s="123"/>
      <c r="THX6" s="123"/>
      <c r="THY6" s="123"/>
      <c r="THZ6" s="123"/>
      <c r="TIA6" s="123"/>
      <c r="TIB6" s="123"/>
      <c r="TIC6" s="123"/>
      <c r="TID6" s="123"/>
      <c r="TIE6" s="123"/>
      <c r="TIF6" s="123"/>
      <c r="TIG6" s="123"/>
      <c r="TIH6" s="123"/>
      <c r="TII6" s="123"/>
      <c r="TIJ6" s="123"/>
      <c r="TIK6" s="123"/>
      <c r="TIL6" s="123"/>
      <c r="TIM6" s="123"/>
      <c r="TIN6" s="123"/>
      <c r="TIO6" s="123"/>
      <c r="TIP6" s="123"/>
      <c r="TIQ6" s="123"/>
      <c r="TIR6" s="123"/>
      <c r="TIS6" s="123"/>
      <c r="TIT6" s="123"/>
      <c r="TIU6" s="123"/>
      <c r="TIV6" s="123"/>
      <c r="TIW6" s="123"/>
      <c r="TIX6" s="123"/>
      <c r="TIY6" s="123"/>
      <c r="TIZ6" s="123"/>
      <c r="TJA6" s="123"/>
      <c r="TJB6" s="123"/>
      <c r="TJC6" s="123"/>
      <c r="TJD6" s="123"/>
      <c r="TJE6" s="123"/>
      <c r="TJF6" s="123"/>
      <c r="TJG6" s="123"/>
      <c r="TJH6" s="123"/>
      <c r="TJI6" s="123"/>
      <c r="TJJ6" s="123"/>
      <c r="TJK6" s="123"/>
      <c r="TJL6" s="123"/>
      <c r="TJM6" s="123"/>
      <c r="TJN6" s="123"/>
      <c r="TJO6" s="123"/>
      <c r="TJP6" s="123"/>
      <c r="TJQ6" s="123"/>
      <c r="TJR6" s="123"/>
      <c r="TJS6" s="123"/>
      <c r="TJT6" s="123"/>
      <c r="TJU6" s="123"/>
      <c r="TJV6" s="123"/>
      <c r="TJW6" s="123"/>
      <c r="TJX6" s="123"/>
      <c r="TJY6" s="123"/>
      <c r="TJZ6" s="123"/>
      <c r="TKA6" s="123"/>
      <c r="TKB6" s="123"/>
      <c r="TKC6" s="123"/>
      <c r="TKD6" s="123"/>
      <c r="TKE6" s="123"/>
      <c r="TKF6" s="123"/>
      <c r="TKG6" s="123"/>
      <c r="TKH6" s="123"/>
      <c r="TKI6" s="123"/>
      <c r="TKJ6" s="123"/>
      <c r="TKK6" s="123"/>
      <c r="TKL6" s="123"/>
      <c r="TKM6" s="123"/>
      <c r="TKN6" s="123"/>
      <c r="TKO6" s="123"/>
      <c r="TKP6" s="123"/>
      <c r="TKQ6" s="123"/>
      <c r="TKR6" s="123"/>
      <c r="TKS6" s="123"/>
      <c r="TKT6" s="123"/>
      <c r="TKU6" s="123"/>
      <c r="TKV6" s="123"/>
      <c r="TKW6" s="123"/>
      <c r="TKX6" s="123"/>
      <c r="TKY6" s="123"/>
      <c r="TKZ6" s="123"/>
      <c r="TLA6" s="123"/>
      <c r="TLB6" s="123"/>
      <c r="TLC6" s="123"/>
      <c r="TLD6" s="123"/>
      <c r="TLE6" s="123"/>
      <c r="TLF6" s="123"/>
      <c r="TLG6" s="123"/>
      <c r="TLH6" s="123"/>
      <c r="TLI6" s="123"/>
      <c r="TLJ6" s="123"/>
      <c r="TLK6" s="123"/>
      <c r="TLL6" s="123"/>
      <c r="TLM6" s="123"/>
      <c r="TLN6" s="123"/>
      <c r="TLO6" s="123"/>
      <c r="TLP6" s="123"/>
      <c r="TLQ6" s="123"/>
      <c r="TLR6" s="123"/>
      <c r="TLS6" s="123"/>
      <c r="TLT6" s="123"/>
      <c r="TLU6" s="123"/>
      <c r="TLV6" s="123"/>
      <c r="TLW6" s="123"/>
      <c r="TLX6" s="123"/>
      <c r="TLY6" s="123"/>
      <c r="TLZ6" s="123"/>
      <c r="TMA6" s="123"/>
      <c r="TMB6" s="123"/>
      <c r="TMC6" s="123"/>
      <c r="TMD6" s="123"/>
      <c r="TME6" s="123"/>
      <c r="TMF6" s="123"/>
      <c r="TMG6" s="123"/>
      <c r="TMH6" s="123"/>
      <c r="TMI6" s="123"/>
      <c r="TMJ6" s="123"/>
      <c r="TMK6" s="123"/>
      <c r="TML6" s="123"/>
      <c r="TMM6" s="123"/>
      <c r="TMN6" s="123"/>
      <c r="TMO6" s="123"/>
      <c r="TMP6" s="123"/>
      <c r="TMQ6" s="123"/>
      <c r="TMR6" s="123"/>
      <c r="TMS6" s="123"/>
      <c r="TMT6" s="123"/>
      <c r="TMU6" s="123"/>
      <c r="TMV6" s="123"/>
      <c r="TMW6" s="123"/>
      <c r="TMX6" s="123"/>
      <c r="TMY6" s="123"/>
      <c r="TMZ6" s="123"/>
      <c r="TNA6" s="123"/>
      <c r="TNB6" s="123"/>
      <c r="TNC6" s="123"/>
      <c r="TND6" s="123"/>
      <c r="TNE6" s="123"/>
      <c r="TNF6" s="123"/>
      <c r="TNG6" s="123"/>
      <c r="TNH6" s="123"/>
      <c r="TNI6" s="123"/>
      <c r="TNJ6" s="123"/>
      <c r="TNK6" s="123"/>
      <c r="TNL6" s="123"/>
      <c r="TNM6" s="123"/>
      <c r="TNN6" s="123"/>
      <c r="TNO6" s="123"/>
      <c r="TNP6" s="123"/>
      <c r="TNQ6" s="123"/>
      <c r="TNR6" s="123"/>
      <c r="TNS6" s="123"/>
      <c r="TNT6" s="123"/>
      <c r="TNU6" s="123"/>
      <c r="TNV6" s="123"/>
      <c r="TNW6" s="123"/>
      <c r="TNX6" s="123"/>
      <c r="TNY6" s="123"/>
      <c r="TNZ6" s="123"/>
      <c r="TOA6" s="123"/>
      <c r="TOB6" s="123"/>
      <c r="TOC6" s="123"/>
      <c r="TOD6" s="123"/>
      <c r="TOE6" s="123"/>
      <c r="TOF6" s="123"/>
      <c r="TOG6" s="123"/>
      <c r="TOH6" s="123"/>
      <c r="TOI6" s="123"/>
      <c r="TOJ6" s="123"/>
      <c r="TOK6" s="123"/>
      <c r="TOL6" s="123"/>
      <c r="TOM6" s="123"/>
      <c r="TON6" s="123"/>
      <c r="TOO6" s="123"/>
      <c r="TOP6" s="123"/>
      <c r="TOQ6" s="123"/>
      <c r="TOR6" s="123"/>
      <c r="TOS6" s="123"/>
      <c r="TOT6" s="123"/>
      <c r="TOU6" s="123"/>
      <c r="TOV6" s="123"/>
      <c r="TOW6" s="123"/>
      <c r="TOX6" s="123"/>
      <c r="TOY6" s="123"/>
      <c r="TOZ6" s="123"/>
      <c r="TPA6" s="123"/>
      <c r="TPB6" s="123"/>
      <c r="TPC6" s="123"/>
      <c r="TPD6" s="123"/>
      <c r="TPE6" s="123"/>
      <c r="TPF6" s="123"/>
      <c r="TPG6" s="123"/>
      <c r="TPH6" s="123"/>
      <c r="TPI6" s="123"/>
      <c r="TPJ6" s="123"/>
      <c r="TPK6" s="123"/>
      <c r="TPL6" s="123"/>
      <c r="TPM6" s="123"/>
      <c r="TPN6" s="123"/>
      <c r="TPO6" s="123"/>
      <c r="TPP6" s="123"/>
      <c r="TPQ6" s="123"/>
      <c r="TPR6" s="123"/>
      <c r="TPS6" s="123"/>
      <c r="TPT6" s="123"/>
      <c r="TPU6" s="123"/>
      <c r="TPV6" s="123"/>
      <c r="TPW6" s="123"/>
      <c r="TPX6" s="123"/>
      <c r="TPY6" s="123"/>
      <c r="TPZ6" s="123"/>
      <c r="TQA6" s="123"/>
      <c r="TQB6" s="123"/>
      <c r="TQC6" s="123"/>
      <c r="TQD6" s="123"/>
      <c r="TQE6" s="123"/>
      <c r="TQF6" s="123"/>
      <c r="TQG6" s="123"/>
      <c r="TQH6" s="123"/>
      <c r="TQI6" s="123"/>
      <c r="TQJ6" s="123"/>
      <c r="TQK6" s="123"/>
      <c r="TQL6" s="123"/>
      <c r="TQM6" s="123"/>
      <c r="TQN6" s="123"/>
      <c r="TQO6" s="123"/>
      <c r="TQP6" s="123"/>
      <c r="TQQ6" s="123"/>
      <c r="TQR6" s="123"/>
      <c r="TQS6" s="123"/>
      <c r="TQT6" s="123"/>
      <c r="TQU6" s="123"/>
      <c r="TQV6" s="123"/>
      <c r="TQW6" s="123"/>
      <c r="TQX6" s="123"/>
      <c r="TQY6" s="123"/>
      <c r="TQZ6" s="123"/>
      <c r="TRA6" s="123"/>
      <c r="TRB6" s="123"/>
      <c r="TRC6" s="123"/>
      <c r="TRD6" s="123"/>
      <c r="TRE6" s="123"/>
      <c r="TRF6" s="123"/>
      <c r="TRG6" s="123"/>
      <c r="TRH6" s="123"/>
      <c r="TRI6" s="123"/>
      <c r="TRJ6" s="123"/>
      <c r="TRK6" s="123"/>
      <c r="TRL6" s="123"/>
      <c r="TRM6" s="123"/>
      <c r="TRN6" s="123"/>
      <c r="TRO6" s="123"/>
      <c r="TRP6" s="123"/>
      <c r="TRQ6" s="123"/>
      <c r="TRR6" s="123"/>
      <c r="TRS6" s="123"/>
      <c r="TRT6" s="123"/>
      <c r="TRU6" s="123"/>
      <c r="TRV6" s="123"/>
      <c r="TRW6" s="123"/>
      <c r="TRX6" s="123"/>
      <c r="TRY6" s="123"/>
      <c r="TRZ6" s="123"/>
      <c r="TSA6" s="123"/>
      <c r="TSB6" s="123"/>
      <c r="TSC6" s="123"/>
      <c r="TSD6" s="123"/>
      <c r="TSE6" s="123"/>
      <c r="TSF6" s="123"/>
      <c r="TSG6" s="123"/>
      <c r="TSH6" s="123"/>
      <c r="TSI6" s="123"/>
      <c r="TSJ6" s="123"/>
      <c r="TSK6" s="123"/>
      <c r="TSL6" s="123"/>
      <c r="TSM6" s="123"/>
      <c r="TSN6" s="123"/>
      <c r="TSO6" s="123"/>
      <c r="TSP6" s="123"/>
      <c r="TSQ6" s="123"/>
      <c r="TSR6" s="123"/>
      <c r="TSS6" s="123"/>
      <c r="TST6" s="123"/>
      <c r="TSU6" s="123"/>
      <c r="TSV6" s="123"/>
      <c r="TSW6" s="123"/>
      <c r="TSX6" s="123"/>
      <c r="TSY6" s="123"/>
      <c r="TSZ6" s="123"/>
      <c r="TTA6" s="123"/>
      <c r="TTB6" s="123"/>
      <c r="TTC6" s="123"/>
      <c r="TTD6" s="123"/>
      <c r="TTE6" s="123"/>
      <c r="TTF6" s="123"/>
      <c r="TTG6" s="123"/>
      <c r="TTH6" s="123"/>
      <c r="TTI6" s="123"/>
      <c r="TTJ6" s="123"/>
      <c r="TTK6" s="123"/>
      <c r="TTL6" s="123"/>
      <c r="TTM6" s="123"/>
      <c r="TTN6" s="123"/>
      <c r="TTO6" s="123"/>
      <c r="TTP6" s="123"/>
      <c r="TTQ6" s="123"/>
      <c r="TTR6" s="123"/>
      <c r="TTS6" s="123"/>
      <c r="TTT6" s="123"/>
      <c r="TTU6" s="123"/>
      <c r="TTV6" s="123"/>
      <c r="TTW6" s="123"/>
      <c r="TTX6" s="123"/>
      <c r="TTY6" s="123"/>
      <c r="TTZ6" s="123"/>
      <c r="TUA6" s="123"/>
      <c r="TUB6" s="123"/>
      <c r="TUC6" s="123"/>
      <c r="TUD6" s="123"/>
      <c r="TUE6" s="123"/>
      <c r="TUF6" s="123"/>
      <c r="TUG6" s="123"/>
      <c r="TUH6" s="123"/>
      <c r="TUI6" s="123"/>
      <c r="TUJ6" s="123"/>
      <c r="TUK6" s="123"/>
      <c r="TUL6" s="123"/>
      <c r="TUM6" s="123"/>
      <c r="TUN6" s="123"/>
      <c r="TUO6" s="123"/>
      <c r="TUP6" s="123"/>
      <c r="TUQ6" s="123"/>
      <c r="TUR6" s="123"/>
      <c r="TUS6" s="123"/>
      <c r="TUT6" s="123"/>
      <c r="TUU6" s="123"/>
      <c r="TUV6" s="123"/>
      <c r="TUW6" s="123"/>
      <c r="TUX6" s="123"/>
      <c r="TUY6" s="123"/>
      <c r="TUZ6" s="123"/>
      <c r="TVA6" s="123"/>
      <c r="TVB6" s="123"/>
      <c r="TVC6" s="123"/>
      <c r="TVD6" s="123"/>
      <c r="TVE6" s="123"/>
      <c r="TVF6" s="123"/>
      <c r="TVG6" s="123"/>
      <c r="TVH6" s="123"/>
      <c r="TVI6" s="123"/>
      <c r="TVJ6" s="123"/>
      <c r="TVK6" s="123"/>
      <c r="TVL6" s="123"/>
      <c r="TVM6" s="123"/>
      <c r="TVN6" s="123"/>
      <c r="TVO6" s="123"/>
      <c r="TVP6" s="123"/>
      <c r="TVQ6" s="123"/>
      <c r="TVR6" s="123"/>
      <c r="TVS6" s="123"/>
      <c r="TVT6" s="123"/>
      <c r="TVU6" s="123"/>
      <c r="TVV6" s="123"/>
      <c r="TVW6" s="123"/>
      <c r="TVX6" s="123"/>
      <c r="TVY6" s="123"/>
      <c r="TVZ6" s="123"/>
      <c r="TWA6" s="123"/>
      <c r="TWB6" s="123"/>
      <c r="TWC6" s="123"/>
      <c r="TWD6" s="123"/>
      <c r="TWE6" s="123"/>
      <c r="TWF6" s="123"/>
      <c r="TWG6" s="123"/>
      <c r="TWH6" s="123"/>
      <c r="TWI6" s="123"/>
      <c r="TWJ6" s="123"/>
      <c r="TWK6" s="123"/>
      <c r="TWL6" s="123"/>
      <c r="TWM6" s="123"/>
      <c r="TWN6" s="123"/>
      <c r="TWO6" s="123"/>
      <c r="TWP6" s="123"/>
      <c r="TWQ6" s="123"/>
      <c r="TWR6" s="123"/>
      <c r="TWS6" s="123"/>
      <c r="TWT6" s="123"/>
      <c r="TWU6" s="123"/>
      <c r="TWV6" s="123"/>
      <c r="TWW6" s="123"/>
      <c r="TWX6" s="123"/>
      <c r="TWY6" s="123"/>
      <c r="TWZ6" s="123"/>
      <c r="TXA6" s="123"/>
      <c r="TXB6" s="123"/>
      <c r="TXC6" s="123"/>
      <c r="TXD6" s="123"/>
      <c r="TXE6" s="123"/>
      <c r="TXF6" s="123"/>
      <c r="TXG6" s="123"/>
      <c r="TXH6" s="123"/>
      <c r="TXI6" s="123"/>
      <c r="TXJ6" s="123"/>
      <c r="TXK6" s="123"/>
      <c r="TXL6" s="123"/>
      <c r="TXM6" s="123"/>
      <c r="TXN6" s="123"/>
      <c r="TXO6" s="123"/>
      <c r="TXP6" s="123"/>
      <c r="TXQ6" s="123"/>
      <c r="TXR6" s="123"/>
      <c r="TXS6" s="123"/>
      <c r="TXT6" s="123"/>
      <c r="TXU6" s="123"/>
      <c r="TXV6" s="123"/>
      <c r="TXW6" s="123"/>
      <c r="TXX6" s="123"/>
      <c r="TXY6" s="123"/>
      <c r="TXZ6" s="123"/>
      <c r="TYA6" s="123"/>
      <c r="TYB6" s="123"/>
      <c r="TYC6" s="123"/>
      <c r="TYD6" s="123"/>
      <c r="TYE6" s="123"/>
      <c r="TYF6" s="123"/>
      <c r="TYG6" s="123"/>
      <c r="TYH6" s="123"/>
      <c r="TYI6" s="123"/>
      <c r="TYJ6" s="123"/>
      <c r="TYK6" s="123"/>
      <c r="TYL6" s="123"/>
      <c r="TYM6" s="123"/>
      <c r="TYN6" s="123"/>
      <c r="TYO6" s="123"/>
      <c r="TYP6" s="123"/>
      <c r="TYQ6" s="123"/>
      <c r="TYR6" s="123"/>
      <c r="TYS6" s="123"/>
      <c r="TYT6" s="123"/>
      <c r="TYU6" s="123"/>
      <c r="TYV6" s="123"/>
      <c r="TYW6" s="123"/>
      <c r="TYX6" s="123"/>
      <c r="TYY6" s="123"/>
      <c r="TYZ6" s="123"/>
      <c r="TZA6" s="123"/>
      <c r="TZB6" s="123"/>
      <c r="TZC6" s="123"/>
      <c r="TZD6" s="123"/>
      <c r="TZE6" s="123"/>
      <c r="TZF6" s="123"/>
      <c r="TZG6" s="123"/>
      <c r="TZH6" s="123"/>
      <c r="TZI6" s="123"/>
      <c r="TZJ6" s="123"/>
      <c r="TZK6" s="123"/>
      <c r="TZL6" s="123"/>
      <c r="TZM6" s="123"/>
      <c r="TZN6" s="123"/>
      <c r="TZO6" s="123"/>
      <c r="TZP6" s="123"/>
      <c r="TZQ6" s="123"/>
      <c r="TZR6" s="123"/>
      <c r="TZS6" s="123"/>
      <c r="TZT6" s="123"/>
      <c r="TZU6" s="123"/>
      <c r="TZV6" s="123"/>
      <c r="TZW6" s="123"/>
      <c r="TZX6" s="123"/>
      <c r="TZY6" s="123"/>
      <c r="TZZ6" s="123"/>
      <c r="UAA6" s="123"/>
      <c r="UAB6" s="123"/>
      <c r="UAC6" s="123"/>
      <c r="UAD6" s="123"/>
      <c r="UAE6" s="123"/>
      <c r="UAF6" s="123"/>
      <c r="UAG6" s="123"/>
      <c r="UAH6" s="123"/>
      <c r="UAI6" s="123"/>
      <c r="UAJ6" s="123"/>
      <c r="UAK6" s="123"/>
      <c r="UAL6" s="123"/>
      <c r="UAM6" s="123"/>
      <c r="UAN6" s="123"/>
      <c r="UAO6" s="123"/>
      <c r="UAP6" s="123"/>
      <c r="UAQ6" s="123"/>
      <c r="UAR6" s="123"/>
      <c r="UAS6" s="123"/>
      <c r="UAT6" s="123"/>
      <c r="UAU6" s="123"/>
      <c r="UAV6" s="123"/>
      <c r="UAW6" s="123"/>
      <c r="UAX6" s="123"/>
      <c r="UAY6" s="123"/>
      <c r="UAZ6" s="123"/>
      <c r="UBA6" s="123"/>
      <c r="UBB6" s="123"/>
      <c r="UBC6" s="123"/>
      <c r="UBD6" s="123"/>
      <c r="UBE6" s="123"/>
      <c r="UBF6" s="123"/>
      <c r="UBG6" s="123"/>
      <c r="UBH6" s="123"/>
      <c r="UBI6" s="123"/>
      <c r="UBJ6" s="123"/>
      <c r="UBK6" s="123"/>
      <c r="UBL6" s="123"/>
      <c r="UBM6" s="123"/>
      <c r="UBN6" s="123"/>
      <c r="UBO6" s="123"/>
      <c r="UBP6" s="123"/>
      <c r="UBQ6" s="123"/>
      <c r="UBR6" s="123"/>
      <c r="UBS6" s="123"/>
      <c r="UBT6" s="123"/>
      <c r="UBU6" s="123"/>
      <c r="UBV6" s="123"/>
      <c r="UBW6" s="123"/>
      <c r="UBX6" s="123"/>
      <c r="UBY6" s="123"/>
      <c r="UBZ6" s="123"/>
      <c r="UCA6" s="123"/>
      <c r="UCB6" s="123"/>
      <c r="UCC6" s="123"/>
      <c r="UCD6" s="123"/>
      <c r="UCE6" s="123"/>
      <c r="UCF6" s="123"/>
      <c r="UCG6" s="123"/>
      <c r="UCH6" s="123"/>
      <c r="UCI6" s="123"/>
      <c r="UCJ6" s="123"/>
      <c r="UCK6" s="123"/>
      <c r="UCL6" s="123"/>
      <c r="UCM6" s="123"/>
      <c r="UCN6" s="123"/>
      <c r="UCO6" s="123"/>
      <c r="UCP6" s="123"/>
      <c r="UCQ6" s="123"/>
      <c r="UCR6" s="123"/>
      <c r="UCS6" s="123"/>
      <c r="UCT6" s="123"/>
      <c r="UCU6" s="123"/>
      <c r="UCV6" s="123"/>
      <c r="UCW6" s="123"/>
      <c r="UCX6" s="123"/>
      <c r="UCY6" s="123"/>
      <c r="UCZ6" s="123"/>
      <c r="UDA6" s="123"/>
      <c r="UDB6" s="123"/>
      <c r="UDC6" s="123"/>
      <c r="UDD6" s="123"/>
      <c r="UDE6" s="123"/>
      <c r="UDF6" s="123"/>
      <c r="UDG6" s="123"/>
      <c r="UDH6" s="123"/>
      <c r="UDI6" s="123"/>
      <c r="UDJ6" s="123"/>
      <c r="UDK6" s="123"/>
      <c r="UDL6" s="123"/>
      <c r="UDM6" s="123"/>
      <c r="UDN6" s="123"/>
      <c r="UDO6" s="123"/>
      <c r="UDP6" s="123"/>
      <c r="UDQ6" s="123"/>
      <c r="UDR6" s="123"/>
      <c r="UDS6" s="123"/>
      <c r="UDT6" s="123"/>
      <c r="UDU6" s="123"/>
      <c r="UDV6" s="123"/>
      <c r="UDW6" s="123"/>
      <c r="UDX6" s="123"/>
      <c r="UDY6" s="123"/>
      <c r="UDZ6" s="123"/>
      <c r="UEA6" s="123"/>
      <c r="UEB6" s="123"/>
      <c r="UEC6" s="123"/>
      <c r="UED6" s="123"/>
      <c r="UEE6" s="123"/>
      <c r="UEF6" s="123"/>
      <c r="UEG6" s="123"/>
      <c r="UEH6" s="123"/>
      <c r="UEI6" s="123"/>
      <c r="UEJ6" s="123"/>
      <c r="UEK6" s="123"/>
      <c r="UEL6" s="123"/>
      <c r="UEM6" s="123"/>
      <c r="UEN6" s="123"/>
      <c r="UEO6" s="123"/>
      <c r="UEP6" s="123"/>
      <c r="UEQ6" s="123"/>
      <c r="UER6" s="123"/>
      <c r="UES6" s="123"/>
      <c r="UET6" s="123"/>
      <c r="UEU6" s="123"/>
      <c r="UEV6" s="123"/>
      <c r="UEW6" s="123"/>
      <c r="UEX6" s="123"/>
      <c r="UEY6" s="123"/>
      <c r="UEZ6" s="123"/>
      <c r="UFA6" s="123"/>
      <c r="UFB6" s="123"/>
      <c r="UFC6" s="123"/>
      <c r="UFD6" s="123"/>
      <c r="UFE6" s="123"/>
      <c r="UFF6" s="123"/>
      <c r="UFG6" s="123"/>
      <c r="UFH6" s="123"/>
      <c r="UFI6" s="123"/>
      <c r="UFJ6" s="123"/>
      <c r="UFK6" s="123"/>
      <c r="UFL6" s="123"/>
      <c r="UFM6" s="123"/>
      <c r="UFN6" s="123"/>
      <c r="UFO6" s="123"/>
      <c r="UFP6" s="123"/>
      <c r="UFQ6" s="123"/>
      <c r="UFR6" s="123"/>
      <c r="UFS6" s="123"/>
      <c r="UFT6" s="123"/>
      <c r="UFU6" s="123"/>
      <c r="UFV6" s="123"/>
      <c r="UFW6" s="123"/>
      <c r="UFX6" s="123"/>
      <c r="UFY6" s="123"/>
      <c r="UFZ6" s="123"/>
      <c r="UGA6" s="123"/>
      <c r="UGB6" s="123"/>
      <c r="UGC6" s="123"/>
      <c r="UGD6" s="123"/>
      <c r="UGE6" s="123"/>
      <c r="UGF6" s="123"/>
      <c r="UGG6" s="123"/>
      <c r="UGH6" s="123"/>
      <c r="UGI6" s="123"/>
      <c r="UGJ6" s="123"/>
      <c r="UGK6" s="123"/>
      <c r="UGL6" s="123"/>
      <c r="UGM6" s="123"/>
      <c r="UGN6" s="123"/>
      <c r="UGO6" s="123"/>
      <c r="UGP6" s="123"/>
      <c r="UGQ6" s="123"/>
      <c r="UGR6" s="123"/>
      <c r="UGS6" s="123"/>
      <c r="UGT6" s="123"/>
      <c r="UGU6" s="123"/>
      <c r="UGV6" s="123"/>
      <c r="UGW6" s="123"/>
      <c r="UGX6" s="123"/>
      <c r="UGY6" s="123"/>
      <c r="UGZ6" s="123"/>
      <c r="UHA6" s="123"/>
      <c r="UHB6" s="123"/>
      <c r="UHC6" s="123"/>
      <c r="UHD6" s="123"/>
      <c r="UHE6" s="123"/>
      <c r="UHF6" s="123"/>
      <c r="UHG6" s="123"/>
      <c r="UHH6" s="123"/>
      <c r="UHI6" s="123"/>
      <c r="UHJ6" s="123"/>
      <c r="UHK6" s="123"/>
      <c r="UHL6" s="123"/>
      <c r="UHM6" s="123"/>
      <c r="UHN6" s="123"/>
      <c r="UHO6" s="123"/>
      <c r="UHP6" s="123"/>
      <c r="UHQ6" s="123"/>
      <c r="UHR6" s="123"/>
      <c r="UHS6" s="123"/>
      <c r="UHT6" s="123"/>
      <c r="UHU6" s="123"/>
      <c r="UHV6" s="123"/>
      <c r="UHW6" s="123"/>
      <c r="UHX6" s="123"/>
      <c r="UHY6" s="123"/>
      <c r="UHZ6" s="123"/>
      <c r="UIA6" s="123"/>
      <c r="UIB6" s="123"/>
      <c r="UIC6" s="123"/>
      <c r="UID6" s="123"/>
      <c r="UIE6" s="123"/>
      <c r="UIF6" s="123"/>
      <c r="UIG6" s="123"/>
      <c r="UIH6" s="123"/>
      <c r="UII6" s="123"/>
      <c r="UIJ6" s="123"/>
      <c r="UIK6" s="123"/>
      <c r="UIL6" s="123"/>
      <c r="UIM6" s="123"/>
      <c r="UIN6" s="123"/>
      <c r="UIO6" s="123"/>
      <c r="UIP6" s="123"/>
      <c r="UIQ6" s="123"/>
      <c r="UIR6" s="123"/>
      <c r="UIS6" s="123"/>
      <c r="UIT6" s="123"/>
      <c r="UIU6" s="123"/>
      <c r="UIV6" s="123"/>
      <c r="UIW6" s="123"/>
      <c r="UIX6" s="123"/>
      <c r="UIY6" s="123"/>
      <c r="UIZ6" s="123"/>
      <c r="UJA6" s="123"/>
      <c r="UJB6" s="123"/>
      <c r="UJC6" s="123"/>
      <c r="UJD6" s="123"/>
      <c r="UJE6" s="123"/>
      <c r="UJF6" s="123"/>
      <c r="UJG6" s="123"/>
      <c r="UJH6" s="123"/>
      <c r="UJI6" s="123"/>
      <c r="UJJ6" s="123"/>
      <c r="UJK6" s="123"/>
      <c r="UJL6" s="123"/>
      <c r="UJM6" s="123"/>
      <c r="UJN6" s="123"/>
      <c r="UJO6" s="123"/>
      <c r="UJP6" s="123"/>
      <c r="UJQ6" s="123"/>
      <c r="UJR6" s="123"/>
      <c r="UJS6" s="123"/>
      <c r="UJT6" s="123"/>
      <c r="UJU6" s="123"/>
      <c r="UJV6" s="123"/>
      <c r="UJW6" s="123"/>
      <c r="UJX6" s="123"/>
      <c r="UJY6" s="123"/>
      <c r="UJZ6" s="123"/>
      <c r="UKA6" s="123"/>
      <c r="UKB6" s="123"/>
      <c r="UKC6" s="123"/>
      <c r="UKD6" s="123"/>
      <c r="UKE6" s="123"/>
      <c r="UKF6" s="123"/>
      <c r="UKG6" s="123"/>
      <c r="UKH6" s="123"/>
      <c r="UKI6" s="123"/>
      <c r="UKJ6" s="123"/>
      <c r="UKK6" s="123"/>
      <c r="UKL6" s="123"/>
      <c r="UKM6" s="123"/>
      <c r="UKN6" s="123"/>
      <c r="UKO6" s="123"/>
      <c r="UKP6" s="123"/>
      <c r="UKQ6" s="123"/>
      <c r="UKR6" s="123"/>
      <c r="UKS6" s="123"/>
      <c r="UKT6" s="123"/>
      <c r="UKU6" s="123"/>
      <c r="UKV6" s="123"/>
      <c r="UKW6" s="123"/>
      <c r="UKX6" s="123"/>
      <c r="UKY6" s="123"/>
      <c r="UKZ6" s="123"/>
      <c r="ULA6" s="123"/>
      <c r="ULB6" s="123"/>
      <c r="ULC6" s="123"/>
      <c r="ULD6" s="123"/>
      <c r="ULE6" s="123"/>
      <c r="ULF6" s="123"/>
      <c r="ULG6" s="123"/>
      <c r="ULH6" s="123"/>
      <c r="ULI6" s="123"/>
      <c r="ULJ6" s="123"/>
      <c r="ULK6" s="123"/>
      <c r="ULL6" s="123"/>
      <c r="ULM6" s="123"/>
      <c r="ULN6" s="123"/>
      <c r="ULO6" s="123"/>
      <c r="ULP6" s="123"/>
      <c r="ULQ6" s="123"/>
      <c r="ULR6" s="123"/>
      <c r="ULS6" s="123"/>
      <c r="ULT6" s="123"/>
      <c r="ULU6" s="123"/>
      <c r="ULV6" s="123"/>
      <c r="ULW6" s="123"/>
      <c r="ULX6" s="123"/>
      <c r="ULY6" s="123"/>
      <c r="ULZ6" s="123"/>
      <c r="UMA6" s="123"/>
      <c r="UMB6" s="123"/>
      <c r="UMC6" s="123"/>
      <c r="UMD6" s="123"/>
      <c r="UME6" s="123"/>
      <c r="UMF6" s="123"/>
      <c r="UMG6" s="123"/>
      <c r="UMH6" s="123"/>
      <c r="UMI6" s="123"/>
      <c r="UMJ6" s="123"/>
      <c r="UMK6" s="123"/>
      <c r="UML6" s="123"/>
      <c r="UMM6" s="123"/>
      <c r="UMN6" s="123"/>
      <c r="UMO6" s="123"/>
      <c r="UMP6" s="123"/>
      <c r="UMQ6" s="123"/>
      <c r="UMR6" s="123"/>
      <c r="UMS6" s="123"/>
      <c r="UMT6" s="123"/>
      <c r="UMU6" s="123"/>
      <c r="UMV6" s="123"/>
      <c r="UMW6" s="123"/>
      <c r="UMX6" s="123"/>
      <c r="UMY6" s="123"/>
      <c r="UMZ6" s="123"/>
      <c r="UNA6" s="123"/>
      <c r="UNB6" s="123"/>
      <c r="UNC6" s="123"/>
      <c r="UND6" s="123"/>
      <c r="UNE6" s="123"/>
      <c r="UNF6" s="123"/>
      <c r="UNG6" s="123"/>
      <c r="UNH6" s="123"/>
      <c r="UNI6" s="123"/>
      <c r="UNJ6" s="123"/>
      <c r="UNK6" s="123"/>
      <c r="UNL6" s="123"/>
      <c r="UNM6" s="123"/>
      <c r="UNN6" s="123"/>
      <c r="UNO6" s="123"/>
      <c r="UNP6" s="123"/>
      <c r="UNQ6" s="123"/>
      <c r="UNR6" s="123"/>
      <c r="UNS6" s="123"/>
      <c r="UNT6" s="123"/>
      <c r="UNU6" s="123"/>
      <c r="UNV6" s="123"/>
      <c r="UNW6" s="123"/>
      <c r="UNX6" s="123"/>
      <c r="UNY6" s="123"/>
      <c r="UNZ6" s="123"/>
      <c r="UOA6" s="123"/>
      <c r="UOB6" s="123"/>
      <c r="UOC6" s="123"/>
      <c r="UOD6" s="123"/>
      <c r="UOE6" s="123"/>
      <c r="UOF6" s="123"/>
      <c r="UOG6" s="123"/>
      <c r="UOH6" s="123"/>
      <c r="UOI6" s="123"/>
      <c r="UOJ6" s="123"/>
      <c r="UOK6" s="123"/>
      <c r="UOL6" s="123"/>
      <c r="UOM6" s="123"/>
      <c r="UON6" s="123"/>
      <c r="UOO6" s="123"/>
      <c r="UOP6" s="123"/>
      <c r="UOQ6" s="123"/>
      <c r="UOR6" s="123"/>
      <c r="UOS6" s="123"/>
      <c r="UOT6" s="123"/>
      <c r="UOU6" s="123"/>
      <c r="UOV6" s="123"/>
      <c r="UOW6" s="123"/>
      <c r="UOX6" s="123"/>
      <c r="UOY6" s="123"/>
      <c r="UOZ6" s="123"/>
      <c r="UPA6" s="123"/>
      <c r="UPB6" s="123"/>
      <c r="UPC6" s="123"/>
      <c r="UPD6" s="123"/>
      <c r="UPE6" s="123"/>
      <c r="UPF6" s="123"/>
      <c r="UPG6" s="123"/>
      <c r="UPH6" s="123"/>
      <c r="UPI6" s="123"/>
      <c r="UPJ6" s="123"/>
      <c r="UPK6" s="123"/>
      <c r="UPL6" s="123"/>
      <c r="UPM6" s="123"/>
      <c r="UPN6" s="123"/>
      <c r="UPO6" s="123"/>
      <c r="UPP6" s="123"/>
      <c r="UPQ6" s="123"/>
      <c r="UPR6" s="123"/>
      <c r="UPS6" s="123"/>
      <c r="UPT6" s="123"/>
      <c r="UPU6" s="123"/>
      <c r="UPV6" s="123"/>
      <c r="UPW6" s="123"/>
      <c r="UPX6" s="123"/>
      <c r="UPY6" s="123"/>
      <c r="UPZ6" s="123"/>
      <c r="UQA6" s="123"/>
      <c r="UQB6" s="123"/>
      <c r="UQC6" s="123"/>
      <c r="UQD6" s="123"/>
      <c r="UQE6" s="123"/>
      <c r="UQF6" s="123"/>
      <c r="UQG6" s="123"/>
      <c r="UQH6" s="123"/>
      <c r="UQI6" s="123"/>
      <c r="UQJ6" s="123"/>
      <c r="UQK6" s="123"/>
      <c r="UQL6" s="123"/>
      <c r="UQM6" s="123"/>
      <c r="UQN6" s="123"/>
      <c r="UQO6" s="123"/>
      <c r="UQP6" s="123"/>
      <c r="UQQ6" s="123"/>
      <c r="UQR6" s="123"/>
      <c r="UQS6" s="123"/>
      <c r="UQT6" s="123"/>
      <c r="UQU6" s="123"/>
      <c r="UQV6" s="123"/>
      <c r="UQW6" s="123"/>
      <c r="UQX6" s="123"/>
      <c r="UQY6" s="123"/>
      <c r="UQZ6" s="123"/>
      <c r="URA6" s="123"/>
      <c r="URB6" s="123"/>
      <c r="URC6" s="123"/>
      <c r="URD6" s="123"/>
      <c r="URE6" s="123"/>
      <c r="URF6" s="123"/>
      <c r="URG6" s="123"/>
      <c r="URH6" s="123"/>
      <c r="URI6" s="123"/>
      <c r="URJ6" s="123"/>
      <c r="URK6" s="123"/>
      <c r="URL6" s="123"/>
      <c r="URM6" s="123"/>
      <c r="URN6" s="123"/>
      <c r="URO6" s="123"/>
      <c r="URP6" s="123"/>
      <c r="URQ6" s="123"/>
      <c r="URR6" s="123"/>
      <c r="URS6" s="123"/>
      <c r="URT6" s="123"/>
      <c r="URU6" s="123"/>
      <c r="URV6" s="123"/>
      <c r="URW6" s="123"/>
      <c r="URX6" s="123"/>
      <c r="URY6" s="123"/>
      <c r="URZ6" s="123"/>
      <c r="USA6" s="123"/>
      <c r="USB6" s="123"/>
      <c r="USC6" s="123"/>
      <c r="USD6" s="123"/>
      <c r="USE6" s="123"/>
      <c r="USF6" s="123"/>
      <c r="USG6" s="123"/>
      <c r="USH6" s="123"/>
      <c r="USI6" s="123"/>
      <c r="USJ6" s="123"/>
      <c r="USK6" s="123"/>
      <c r="USL6" s="123"/>
      <c r="USM6" s="123"/>
      <c r="USN6" s="123"/>
      <c r="USO6" s="123"/>
      <c r="USP6" s="123"/>
      <c r="USQ6" s="123"/>
      <c r="USR6" s="123"/>
      <c r="USS6" s="123"/>
      <c r="UST6" s="123"/>
      <c r="USU6" s="123"/>
      <c r="USV6" s="123"/>
      <c r="USW6" s="123"/>
      <c r="USX6" s="123"/>
      <c r="USY6" s="123"/>
      <c r="USZ6" s="123"/>
      <c r="UTA6" s="123"/>
      <c r="UTB6" s="123"/>
      <c r="UTC6" s="123"/>
      <c r="UTD6" s="123"/>
      <c r="UTE6" s="123"/>
      <c r="UTF6" s="123"/>
      <c r="UTG6" s="123"/>
      <c r="UTH6" s="123"/>
      <c r="UTI6" s="123"/>
      <c r="UTJ6" s="123"/>
      <c r="UTK6" s="123"/>
      <c r="UTL6" s="123"/>
      <c r="UTM6" s="123"/>
      <c r="UTN6" s="123"/>
      <c r="UTO6" s="123"/>
      <c r="UTP6" s="123"/>
      <c r="UTQ6" s="123"/>
      <c r="UTR6" s="123"/>
      <c r="UTS6" s="123"/>
      <c r="UTT6" s="123"/>
      <c r="UTU6" s="123"/>
      <c r="UTV6" s="123"/>
      <c r="UTW6" s="123"/>
      <c r="UTX6" s="123"/>
      <c r="UTY6" s="123"/>
      <c r="UTZ6" s="123"/>
      <c r="UUA6" s="123"/>
      <c r="UUB6" s="123"/>
      <c r="UUC6" s="123"/>
      <c r="UUD6" s="123"/>
      <c r="UUE6" s="123"/>
      <c r="UUF6" s="123"/>
      <c r="UUG6" s="123"/>
      <c r="UUH6" s="123"/>
      <c r="UUI6" s="123"/>
      <c r="UUJ6" s="123"/>
      <c r="UUK6" s="123"/>
      <c r="UUL6" s="123"/>
      <c r="UUM6" s="123"/>
      <c r="UUN6" s="123"/>
      <c r="UUO6" s="123"/>
      <c r="UUP6" s="123"/>
      <c r="UUQ6" s="123"/>
      <c r="UUR6" s="123"/>
      <c r="UUS6" s="123"/>
      <c r="UUT6" s="123"/>
      <c r="UUU6" s="123"/>
      <c r="UUV6" s="123"/>
      <c r="UUW6" s="123"/>
      <c r="UUX6" s="123"/>
      <c r="UUY6" s="123"/>
      <c r="UUZ6" s="123"/>
      <c r="UVA6" s="123"/>
      <c r="UVB6" s="123"/>
      <c r="UVC6" s="123"/>
      <c r="UVD6" s="123"/>
      <c r="UVE6" s="123"/>
      <c r="UVF6" s="123"/>
      <c r="UVG6" s="123"/>
      <c r="UVH6" s="123"/>
      <c r="UVI6" s="123"/>
      <c r="UVJ6" s="123"/>
      <c r="UVK6" s="123"/>
      <c r="UVL6" s="123"/>
      <c r="UVM6" s="123"/>
      <c r="UVN6" s="123"/>
      <c r="UVO6" s="123"/>
      <c r="UVP6" s="123"/>
      <c r="UVQ6" s="123"/>
      <c r="UVR6" s="123"/>
      <c r="UVS6" s="123"/>
      <c r="UVT6" s="123"/>
      <c r="UVU6" s="123"/>
      <c r="UVV6" s="123"/>
      <c r="UVW6" s="123"/>
      <c r="UVX6" s="123"/>
      <c r="UVY6" s="123"/>
      <c r="UVZ6" s="123"/>
      <c r="UWA6" s="123"/>
      <c r="UWB6" s="123"/>
      <c r="UWC6" s="123"/>
      <c r="UWD6" s="123"/>
      <c r="UWE6" s="123"/>
      <c r="UWF6" s="123"/>
      <c r="UWG6" s="123"/>
      <c r="UWH6" s="123"/>
      <c r="UWI6" s="123"/>
      <c r="UWJ6" s="123"/>
      <c r="UWK6" s="123"/>
      <c r="UWL6" s="123"/>
      <c r="UWM6" s="123"/>
      <c r="UWN6" s="123"/>
      <c r="UWO6" s="123"/>
      <c r="UWP6" s="123"/>
      <c r="UWQ6" s="123"/>
      <c r="UWR6" s="123"/>
      <c r="UWS6" s="123"/>
      <c r="UWT6" s="123"/>
      <c r="UWU6" s="123"/>
      <c r="UWV6" s="123"/>
      <c r="UWW6" s="123"/>
      <c r="UWX6" s="123"/>
      <c r="UWY6" s="123"/>
      <c r="UWZ6" s="123"/>
      <c r="UXA6" s="123"/>
      <c r="UXB6" s="123"/>
      <c r="UXC6" s="123"/>
      <c r="UXD6" s="123"/>
      <c r="UXE6" s="123"/>
      <c r="UXF6" s="123"/>
      <c r="UXG6" s="123"/>
      <c r="UXH6" s="123"/>
      <c r="UXI6" s="123"/>
      <c r="UXJ6" s="123"/>
      <c r="UXK6" s="123"/>
      <c r="UXL6" s="123"/>
      <c r="UXM6" s="123"/>
      <c r="UXN6" s="123"/>
      <c r="UXO6" s="123"/>
      <c r="UXP6" s="123"/>
      <c r="UXQ6" s="123"/>
      <c r="UXR6" s="123"/>
      <c r="UXS6" s="123"/>
      <c r="UXT6" s="123"/>
      <c r="UXU6" s="123"/>
      <c r="UXV6" s="123"/>
      <c r="UXW6" s="123"/>
      <c r="UXX6" s="123"/>
      <c r="UXY6" s="123"/>
      <c r="UXZ6" s="123"/>
      <c r="UYA6" s="123"/>
      <c r="UYB6" s="123"/>
      <c r="UYC6" s="123"/>
      <c r="UYD6" s="123"/>
      <c r="UYE6" s="123"/>
      <c r="UYF6" s="123"/>
      <c r="UYG6" s="123"/>
      <c r="UYH6" s="123"/>
      <c r="UYI6" s="123"/>
      <c r="UYJ6" s="123"/>
      <c r="UYK6" s="123"/>
      <c r="UYL6" s="123"/>
      <c r="UYM6" s="123"/>
      <c r="UYN6" s="123"/>
      <c r="UYO6" s="123"/>
      <c r="UYP6" s="123"/>
      <c r="UYQ6" s="123"/>
      <c r="UYR6" s="123"/>
      <c r="UYS6" s="123"/>
      <c r="UYT6" s="123"/>
      <c r="UYU6" s="123"/>
      <c r="UYV6" s="123"/>
      <c r="UYW6" s="123"/>
      <c r="UYX6" s="123"/>
      <c r="UYY6" s="123"/>
      <c r="UYZ6" s="123"/>
      <c r="UZA6" s="123"/>
      <c r="UZB6" s="123"/>
      <c r="UZC6" s="123"/>
      <c r="UZD6" s="123"/>
      <c r="UZE6" s="123"/>
      <c r="UZF6" s="123"/>
      <c r="UZG6" s="123"/>
      <c r="UZH6" s="123"/>
      <c r="UZI6" s="123"/>
      <c r="UZJ6" s="123"/>
      <c r="UZK6" s="123"/>
      <c r="UZL6" s="123"/>
      <c r="UZM6" s="123"/>
      <c r="UZN6" s="123"/>
      <c r="UZO6" s="123"/>
      <c r="UZP6" s="123"/>
      <c r="UZQ6" s="123"/>
      <c r="UZR6" s="123"/>
      <c r="UZS6" s="123"/>
      <c r="UZT6" s="123"/>
      <c r="UZU6" s="123"/>
      <c r="UZV6" s="123"/>
      <c r="UZW6" s="123"/>
      <c r="UZX6" s="123"/>
      <c r="UZY6" s="123"/>
      <c r="UZZ6" s="123"/>
      <c r="VAA6" s="123"/>
      <c r="VAB6" s="123"/>
      <c r="VAC6" s="123"/>
      <c r="VAD6" s="123"/>
      <c r="VAE6" s="123"/>
      <c r="VAF6" s="123"/>
      <c r="VAG6" s="123"/>
      <c r="VAH6" s="123"/>
      <c r="VAI6" s="123"/>
      <c r="VAJ6" s="123"/>
      <c r="VAK6" s="123"/>
      <c r="VAL6" s="123"/>
      <c r="VAM6" s="123"/>
      <c r="VAN6" s="123"/>
      <c r="VAO6" s="123"/>
      <c r="VAP6" s="123"/>
      <c r="VAQ6" s="123"/>
      <c r="VAR6" s="123"/>
      <c r="VAS6" s="123"/>
      <c r="VAT6" s="123"/>
      <c r="VAU6" s="123"/>
      <c r="VAV6" s="123"/>
      <c r="VAW6" s="123"/>
      <c r="VAX6" s="123"/>
      <c r="VAY6" s="123"/>
      <c r="VAZ6" s="123"/>
      <c r="VBA6" s="123"/>
      <c r="VBB6" s="123"/>
      <c r="VBC6" s="123"/>
      <c r="VBD6" s="123"/>
      <c r="VBE6" s="123"/>
      <c r="VBF6" s="123"/>
      <c r="VBG6" s="123"/>
      <c r="VBH6" s="123"/>
      <c r="VBI6" s="123"/>
      <c r="VBJ6" s="123"/>
      <c r="VBK6" s="123"/>
      <c r="VBL6" s="123"/>
      <c r="VBM6" s="123"/>
      <c r="VBN6" s="123"/>
      <c r="VBO6" s="123"/>
      <c r="VBP6" s="123"/>
      <c r="VBQ6" s="123"/>
      <c r="VBR6" s="123"/>
      <c r="VBS6" s="123"/>
      <c r="VBT6" s="123"/>
      <c r="VBU6" s="123"/>
      <c r="VBV6" s="123"/>
      <c r="VBW6" s="123"/>
      <c r="VBX6" s="123"/>
      <c r="VBY6" s="123"/>
      <c r="VBZ6" s="123"/>
      <c r="VCA6" s="123"/>
      <c r="VCB6" s="123"/>
      <c r="VCC6" s="123"/>
      <c r="VCD6" s="123"/>
      <c r="VCE6" s="123"/>
      <c r="VCF6" s="123"/>
      <c r="VCG6" s="123"/>
      <c r="VCH6" s="123"/>
      <c r="VCI6" s="123"/>
      <c r="VCJ6" s="123"/>
      <c r="VCK6" s="123"/>
      <c r="VCL6" s="123"/>
      <c r="VCM6" s="123"/>
      <c r="VCN6" s="123"/>
      <c r="VCO6" s="123"/>
      <c r="VCP6" s="123"/>
      <c r="VCQ6" s="123"/>
      <c r="VCR6" s="123"/>
      <c r="VCS6" s="123"/>
      <c r="VCT6" s="123"/>
      <c r="VCU6" s="123"/>
      <c r="VCV6" s="123"/>
      <c r="VCW6" s="123"/>
      <c r="VCX6" s="123"/>
      <c r="VCY6" s="123"/>
      <c r="VCZ6" s="123"/>
      <c r="VDA6" s="123"/>
      <c r="VDB6" s="123"/>
      <c r="VDC6" s="123"/>
      <c r="VDD6" s="123"/>
      <c r="VDE6" s="123"/>
      <c r="VDF6" s="123"/>
      <c r="VDG6" s="123"/>
      <c r="VDH6" s="123"/>
      <c r="VDI6" s="123"/>
      <c r="VDJ6" s="123"/>
      <c r="VDK6" s="123"/>
      <c r="VDL6" s="123"/>
      <c r="VDM6" s="123"/>
      <c r="VDN6" s="123"/>
      <c r="VDO6" s="123"/>
      <c r="VDP6" s="123"/>
      <c r="VDQ6" s="123"/>
      <c r="VDR6" s="123"/>
      <c r="VDS6" s="123"/>
      <c r="VDT6" s="123"/>
      <c r="VDU6" s="123"/>
      <c r="VDV6" s="123"/>
      <c r="VDW6" s="123"/>
      <c r="VDX6" s="123"/>
      <c r="VDY6" s="123"/>
      <c r="VDZ6" s="123"/>
      <c r="VEA6" s="123"/>
      <c r="VEB6" s="123"/>
      <c r="VEC6" s="123"/>
      <c r="VED6" s="123"/>
      <c r="VEE6" s="123"/>
      <c r="VEF6" s="123"/>
      <c r="VEG6" s="123"/>
      <c r="VEH6" s="123"/>
      <c r="VEI6" s="123"/>
      <c r="VEJ6" s="123"/>
      <c r="VEK6" s="123"/>
      <c r="VEL6" s="123"/>
      <c r="VEM6" s="123"/>
      <c r="VEN6" s="123"/>
      <c r="VEO6" s="123"/>
      <c r="VEP6" s="123"/>
      <c r="VEQ6" s="123"/>
      <c r="VER6" s="123"/>
      <c r="VES6" s="123"/>
      <c r="VET6" s="123"/>
      <c r="VEU6" s="123"/>
      <c r="VEV6" s="123"/>
      <c r="VEW6" s="123"/>
      <c r="VEX6" s="123"/>
      <c r="VEY6" s="123"/>
      <c r="VEZ6" s="123"/>
      <c r="VFA6" s="123"/>
      <c r="VFB6" s="123"/>
      <c r="VFC6" s="123"/>
      <c r="VFD6" s="123"/>
      <c r="VFE6" s="123"/>
      <c r="VFF6" s="123"/>
      <c r="VFG6" s="123"/>
      <c r="VFH6" s="123"/>
      <c r="VFI6" s="123"/>
      <c r="VFJ6" s="123"/>
      <c r="VFK6" s="123"/>
      <c r="VFL6" s="123"/>
      <c r="VFM6" s="123"/>
      <c r="VFN6" s="123"/>
      <c r="VFO6" s="123"/>
      <c r="VFP6" s="123"/>
      <c r="VFQ6" s="123"/>
      <c r="VFR6" s="123"/>
      <c r="VFS6" s="123"/>
      <c r="VFT6" s="123"/>
      <c r="VFU6" s="123"/>
      <c r="VFV6" s="123"/>
      <c r="VFW6" s="123"/>
      <c r="VFX6" s="123"/>
      <c r="VFY6" s="123"/>
      <c r="VFZ6" s="123"/>
      <c r="VGA6" s="123"/>
      <c r="VGB6" s="123"/>
      <c r="VGC6" s="123"/>
      <c r="VGD6" s="123"/>
      <c r="VGE6" s="123"/>
      <c r="VGF6" s="123"/>
      <c r="VGG6" s="123"/>
      <c r="VGH6" s="123"/>
      <c r="VGI6" s="123"/>
      <c r="VGJ6" s="123"/>
      <c r="VGK6" s="123"/>
      <c r="VGL6" s="123"/>
      <c r="VGM6" s="123"/>
      <c r="VGN6" s="123"/>
      <c r="VGO6" s="123"/>
      <c r="VGP6" s="123"/>
      <c r="VGQ6" s="123"/>
      <c r="VGR6" s="123"/>
      <c r="VGS6" s="123"/>
      <c r="VGT6" s="123"/>
      <c r="VGU6" s="123"/>
      <c r="VGV6" s="123"/>
      <c r="VGW6" s="123"/>
      <c r="VGX6" s="123"/>
      <c r="VGY6" s="123"/>
      <c r="VGZ6" s="123"/>
      <c r="VHA6" s="123"/>
      <c r="VHB6" s="123"/>
      <c r="VHC6" s="123"/>
      <c r="VHD6" s="123"/>
      <c r="VHE6" s="123"/>
      <c r="VHF6" s="123"/>
      <c r="VHG6" s="123"/>
      <c r="VHH6" s="123"/>
      <c r="VHI6" s="123"/>
      <c r="VHJ6" s="123"/>
      <c r="VHK6" s="123"/>
      <c r="VHL6" s="123"/>
      <c r="VHM6" s="123"/>
      <c r="VHN6" s="123"/>
      <c r="VHO6" s="123"/>
      <c r="VHP6" s="123"/>
      <c r="VHQ6" s="123"/>
      <c r="VHR6" s="123"/>
      <c r="VHS6" s="123"/>
      <c r="VHT6" s="123"/>
      <c r="VHU6" s="123"/>
      <c r="VHV6" s="123"/>
      <c r="VHW6" s="123"/>
      <c r="VHX6" s="123"/>
      <c r="VHY6" s="123"/>
      <c r="VHZ6" s="123"/>
      <c r="VIA6" s="123"/>
      <c r="VIB6" s="123"/>
      <c r="VIC6" s="123"/>
      <c r="VID6" s="123"/>
      <c r="VIE6" s="123"/>
      <c r="VIF6" s="123"/>
      <c r="VIG6" s="123"/>
      <c r="VIH6" s="123"/>
      <c r="VII6" s="123"/>
      <c r="VIJ6" s="123"/>
      <c r="VIK6" s="123"/>
      <c r="VIL6" s="123"/>
      <c r="VIM6" s="123"/>
      <c r="VIN6" s="123"/>
      <c r="VIO6" s="123"/>
      <c r="VIP6" s="123"/>
      <c r="VIQ6" s="123"/>
      <c r="VIR6" s="123"/>
      <c r="VIS6" s="123"/>
      <c r="VIT6" s="123"/>
      <c r="VIU6" s="123"/>
      <c r="VIV6" s="123"/>
      <c r="VIW6" s="123"/>
      <c r="VIX6" s="123"/>
      <c r="VIY6" s="123"/>
      <c r="VIZ6" s="123"/>
      <c r="VJA6" s="123"/>
      <c r="VJB6" s="123"/>
      <c r="VJC6" s="123"/>
      <c r="VJD6" s="123"/>
      <c r="VJE6" s="123"/>
      <c r="VJF6" s="123"/>
      <c r="VJG6" s="123"/>
      <c r="VJH6" s="123"/>
      <c r="VJI6" s="123"/>
      <c r="VJJ6" s="123"/>
      <c r="VJK6" s="123"/>
      <c r="VJL6" s="123"/>
      <c r="VJM6" s="123"/>
      <c r="VJN6" s="123"/>
      <c r="VJO6" s="123"/>
      <c r="VJP6" s="123"/>
      <c r="VJQ6" s="123"/>
      <c r="VJR6" s="123"/>
      <c r="VJS6" s="123"/>
      <c r="VJT6" s="123"/>
      <c r="VJU6" s="123"/>
      <c r="VJV6" s="123"/>
      <c r="VJW6" s="123"/>
      <c r="VJX6" s="123"/>
      <c r="VJY6" s="123"/>
      <c r="VJZ6" s="123"/>
      <c r="VKA6" s="123"/>
      <c r="VKB6" s="123"/>
      <c r="VKC6" s="123"/>
      <c r="VKD6" s="123"/>
      <c r="VKE6" s="123"/>
      <c r="VKF6" s="123"/>
      <c r="VKG6" s="123"/>
      <c r="VKH6" s="123"/>
      <c r="VKI6" s="123"/>
      <c r="VKJ6" s="123"/>
      <c r="VKK6" s="123"/>
      <c r="VKL6" s="123"/>
      <c r="VKM6" s="123"/>
      <c r="VKN6" s="123"/>
      <c r="VKO6" s="123"/>
      <c r="VKP6" s="123"/>
      <c r="VKQ6" s="123"/>
      <c r="VKR6" s="123"/>
      <c r="VKS6" s="123"/>
      <c r="VKT6" s="123"/>
      <c r="VKU6" s="123"/>
      <c r="VKV6" s="123"/>
      <c r="VKW6" s="123"/>
      <c r="VKX6" s="123"/>
      <c r="VKY6" s="123"/>
      <c r="VKZ6" s="123"/>
      <c r="VLA6" s="123"/>
      <c r="VLB6" s="123"/>
      <c r="VLC6" s="123"/>
      <c r="VLD6" s="123"/>
      <c r="VLE6" s="123"/>
      <c r="VLF6" s="123"/>
      <c r="VLG6" s="123"/>
      <c r="VLH6" s="123"/>
      <c r="VLI6" s="123"/>
      <c r="VLJ6" s="123"/>
      <c r="VLK6" s="123"/>
      <c r="VLL6" s="123"/>
      <c r="VLM6" s="123"/>
      <c r="VLN6" s="123"/>
      <c r="VLO6" s="123"/>
      <c r="VLP6" s="123"/>
      <c r="VLQ6" s="123"/>
      <c r="VLR6" s="123"/>
      <c r="VLS6" s="123"/>
      <c r="VLT6" s="123"/>
      <c r="VLU6" s="123"/>
      <c r="VLV6" s="123"/>
      <c r="VLW6" s="123"/>
      <c r="VLX6" s="123"/>
      <c r="VLY6" s="123"/>
      <c r="VLZ6" s="123"/>
      <c r="VMA6" s="123"/>
      <c r="VMB6" s="123"/>
      <c r="VMC6" s="123"/>
      <c r="VMD6" s="123"/>
      <c r="VME6" s="123"/>
      <c r="VMF6" s="123"/>
      <c r="VMG6" s="123"/>
      <c r="VMH6" s="123"/>
      <c r="VMI6" s="123"/>
      <c r="VMJ6" s="123"/>
      <c r="VMK6" s="123"/>
      <c r="VML6" s="123"/>
      <c r="VMM6" s="123"/>
      <c r="VMN6" s="123"/>
      <c r="VMO6" s="123"/>
      <c r="VMP6" s="123"/>
      <c r="VMQ6" s="123"/>
      <c r="VMR6" s="123"/>
      <c r="VMS6" s="123"/>
      <c r="VMT6" s="123"/>
      <c r="VMU6" s="123"/>
      <c r="VMV6" s="123"/>
      <c r="VMW6" s="123"/>
      <c r="VMX6" s="123"/>
      <c r="VMY6" s="123"/>
      <c r="VMZ6" s="123"/>
      <c r="VNA6" s="123"/>
      <c r="VNB6" s="123"/>
      <c r="VNC6" s="123"/>
      <c r="VND6" s="123"/>
      <c r="VNE6" s="123"/>
      <c r="VNF6" s="123"/>
      <c r="VNG6" s="123"/>
      <c r="VNH6" s="123"/>
      <c r="VNI6" s="123"/>
      <c r="VNJ6" s="123"/>
      <c r="VNK6" s="123"/>
      <c r="VNL6" s="123"/>
      <c r="VNM6" s="123"/>
      <c r="VNN6" s="123"/>
      <c r="VNO6" s="123"/>
      <c r="VNP6" s="123"/>
      <c r="VNQ6" s="123"/>
      <c r="VNR6" s="123"/>
      <c r="VNS6" s="123"/>
      <c r="VNT6" s="123"/>
      <c r="VNU6" s="123"/>
      <c r="VNV6" s="123"/>
      <c r="VNW6" s="123"/>
      <c r="VNX6" s="123"/>
      <c r="VNY6" s="123"/>
      <c r="VNZ6" s="123"/>
      <c r="VOA6" s="123"/>
      <c r="VOB6" s="123"/>
      <c r="VOC6" s="123"/>
      <c r="VOD6" s="123"/>
      <c r="VOE6" s="123"/>
      <c r="VOF6" s="123"/>
      <c r="VOG6" s="123"/>
      <c r="VOH6" s="123"/>
      <c r="VOI6" s="123"/>
      <c r="VOJ6" s="123"/>
      <c r="VOK6" s="123"/>
      <c r="VOL6" s="123"/>
      <c r="VOM6" s="123"/>
      <c r="VON6" s="123"/>
      <c r="VOO6" s="123"/>
      <c r="VOP6" s="123"/>
      <c r="VOQ6" s="123"/>
      <c r="VOR6" s="123"/>
      <c r="VOS6" s="123"/>
      <c r="VOT6" s="123"/>
      <c r="VOU6" s="123"/>
      <c r="VOV6" s="123"/>
      <c r="VOW6" s="123"/>
      <c r="VOX6" s="123"/>
      <c r="VOY6" s="123"/>
      <c r="VOZ6" s="123"/>
      <c r="VPA6" s="123"/>
      <c r="VPB6" s="123"/>
      <c r="VPC6" s="123"/>
      <c r="VPD6" s="123"/>
      <c r="VPE6" s="123"/>
      <c r="VPF6" s="123"/>
      <c r="VPG6" s="123"/>
      <c r="VPH6" s="123"/>
      <c r="VPI6" s="123"/>
      <c r="VPJ6" s="123"/>
      <c r="VPK6" s="123"/>
      <c r="VPL6" s="123"/>
      <c r="VPM6" s="123"/>
      <c r="VPN6" s="123"/>
      <c r="VPO6" s="123"/>
      <c r="VPP6" s="123"/>
      <c r="VPQ6" s="123"/>
      <c r="VPR6" s="123"/>
      <c r="VPS6" s="123"/>
      <c r="VPT6" s="123"/>
      <c r="VPU6" s="123"/>
      <c r="VPV6" s="123"/>
      <c r="VPW6" s="123"/>
      <c r="VPX6" s="123"/>
      <c r="VPY6" s="123"/>
      <c r="VPZ6" s="123"/>
      <c r="VQA6" s="123"/>
      <c r="VQB6" s="123"/>
      <c r="VQC6" s="123"/>
      <c r="VQD6" s="123"/>
      <c r="VQE6" s="123"/>
      <c r="VQF6" s="123"/>
      <c r="VQG6" s="123"/>
      <c r="VQH6" s="123"/>
      <c r="VQI6" s="123"/>
      <c r="VQJ6" s="123"/>
      <c r="VQK6" s="123"/>
      <c r="VQL6" s="123"/>
      <c r="VQM6" s="123"/>
      <c r="VQN6" s="123"/>
      <c r="VQO6" s="123"/>
      <c r="VQP6" s="123"/>
      <c r="VQQ6" s="123"/>
      <c r="VQR6" s="123"/>
      <c r="VQS6" s="123"/>
      <c r="VQT6" s="123"/>
      <c r="VQU6" s="123"/>
      <c r="VQV6" s="123"/>
      <c r="VQW6" s="123"/>
      <c r="VQX6" s="123"/>
      <c r="VQY6" s="123"/>
      <c r="VQZ6" s="123"/>
      <c r="VRA6" s="123"/>
      <c r="VRB6" s="123"/>
      <c r="VRC6" s="123"/>
      <c r="VRD6" s="123"/>
      <c r="VRE6" s="123"/>
      <c r="VRF6" s="123"/>
      <c r="VRG6" s="123"/>
      <c r="VRH6" s="123"/>
      <c r="VRI6" s="123"/>
      <c r="VRJ6" s="123"/>
      <c r="VRK6" s="123"/>
      <c r="VRL6" s="123"/>
      <c r="VRM6" s="123"/>
      <c r="VRN6" s="123"/>
      <c r="VRO6" s="123"/>
      <c r="VRP6" s="123"/>
      <c r="VRQ6" s="123"/>
      <c r="VRR6" s="123"/>
      <c r="VRS6" s="123"/>
      <c r="VRT6" s="123"/>
      <c r="VRU6" s="123"/>
      <c r="VRV6" s="123"/>
      <c r="VRW6" s="123"/>
      <c r="VRX6" s="123"/>
      <c r="VRY6" s="123"/>
      <c r="VRZ6" s="123"/>
      <c r="VSA6" s="123"/>
      <c r="VSB6" s="123"/>
      <c r="VSC6" s="123"/>
      <c r="VSD6" s="123"/>
      <c r="VSE6" s="123"/>
      <c r="VSF6" s="123"/>
      <c r="VSG6" s="123"/>
      <c r="VSH6" s="123"/>
      <c r="VSI6" s="123"/>
      <c r="VSJ6" s="123"/>
      <c r="VSK6" s="123"/>
      <c r="VSL6" s="123"/>
      <c r="VSM6" s="123"/>
      <c r="VSN6" s="123"/>
      <c r="VSO6" s="123"/>
      <c r="VSP6" s="123"/>
      <c r="VSQ6" s="123"/>
      <c r="VSR6" s="123"/>
      <c r="VSS6" s="123"/>
      <c r="VST6" s="123"/>
      <c r="VSU6" s="123"/>
      <c r="VSV6" s="123"/>
      <c r="VSW6" s="123"/>
      <c r="VSX6" s="123"/>
      <c r="VSY6" s="123"/>
      <c r="VSZ6" s="123"/>
      <c r="VTA6" s="123"/>
      <c r="VTB6" s="123"/>
      <c r="VTC6" s="123"/>
      <c r="VTD6" s="123"/>
      <c r="VTE6" s="123"/>
      <c r="VTF6" s="123"/>
      <c r="VTG6" s="123"/>
      <c r="VTH6" s="123"/>
      <c r="VTI6" s="123"/>
      <c r="VTJ6" s="123"/>
      <c r="VTK6" s="123"/>
      <c r="VTL6" s="123"/>
      <c r="VTM6" s="123"/>
      <c r="VTN6" s="123"/>
      <c r="VTO6" s="123"/>
      <c r="VTP6" s="123"/>
      <c r="VTQ6" s="123"/>
      <c r="VTR6" s="123"/>
      <c r="VTS6" s="123"/>
      <c r="VTT6" s="123"/>
      <c r="VTU6" s="123"/>
      <c r="VTV6" s="123"/>
      <c r="VTW6" s="123"/>
      <c r="VTX6" s="123"/>
      <c r="VTY6" s="123"/>
      <c r="VTZ6" s="123"/>
      <c r="VUA6" s="123"/>
      <c r="VUB6" s="123"/>
      <c r="VUC6" s="123"/>
      <c r="VUD6" s="123"/>
      <c r="VUE6" s="123"/>
      <c r="VUF6" s="123"/>
      <c r="VUG6" s="123"/>
      <c r="VUH6" s="123"/>
      <c r="VUI6" s="123"/>
      <c r="VUJ6" s="123"/>
      <c r="VUK6" s="123"/>
      <c r="VUL6" s="123"/>
      <c r="VUM6" s="123"/>
      <c r="VUN6" s="123"/>
      <c r="VUO6" s="123"/>
      <c r="VUP6" s="123"/>
      <c r="VUQ6" s="123"/>
      <c r="VUR6" s="123"/>
      <c r="VUS6" s="123"/>
      <c r="VUT6" s="123"/>
      <c r="VUU6" s="123"/>
      <c r="VUV6" s="123"/>
      <c r="VUW6" s="123"/>
      <c r="VUX6" s="123"/>
      <c r="VUY6" s="123"/>
      <c r="VUZ6" s="123"/>
      <c r="VVA6" s="123"/>
      <c r="VVB6" s="123"/>
      <c r="VVC6" s="123"/>
      <c r="VVD6" s="123"/>
      <c r="VVE6" s="123"/>
      <c r="VVF6" s="123"/>
      <c r="VVG6" s="123"/>
      <c r="VVH6" s="123"/>
      <c r="VVI6" s="123"/>
      <c r="VVJ6" s="123"/>
      <c r="VVK6" s="123"/>
      <c r="VVL6" s="123"/>
      <c r="VVM6" s="123"/>
      <c r="VVN6" s="123"/>
      <c r="VVO6" s="123"/>
      <c r="VVP6" s="123"/>
      <c r="VVQ6" s="123"/>
      <c r="VVR6" s="123"/>
      <c r="VVS6" s="123"/>
      <c r="VVT6" s="123"/>
      <c r="VVU6" s="123"/>
      <c r="VVV6" s="123"/>
      <c r="VVW6" s="123"/>
      <c r="VVX6" s="123"/>
      <c r="VVY6" s="123"/>
      <c r="VVZ6" s="123"/>
      <c r="VWA6" s="123"/>
      <c r="VWB6" s="123"/>
      <c r="VWC6" s="123"/>
      <c r="VWD6" s="123"/>
      <c r="VWE6" s="123"/>
      <c r="VWF6" s="123"/>
      <c r="VWG6" s="123"/>
      <c r="VWH6" s="123"/>
      <c r="VWI6" s="123"/>
      <c r="VWJ6" s="123"/>
      <c r="VWK6" s="123"/>
      <c r="VWL6" s="123"/>
      <c r="VWM6" s="123"/>
      <c r="VWN6" s="123"/>
      <c r="VWO6" s="123"/>
      <c r="VWP6" s="123"/>
      <c r="VWQ6" s="123"/>
      <c r="VWR6" s="123"/>
      <c r="VWS6" s="123"/>
      <c r="VWT6" s="123"/>
      <c r="VWU6" s="123"/>
      <c r="VWV6" s="123"/>
      <c r="VWW6" s="123"/>
      <c r="VWX6" s="123"/>
      <c r="VWY6" s="123"/>
      <c r="VWZ6" s="123"/>
      <c r="VXA6" s="123"/>
      <c r="VXB6" s="123"/>
      <c r="VXC6" s="123"/>
      <c r="VXD6" s="123"/>
      <c r="VXE6" s="123"/>
      <c r="VXF6" s="123"/>
      <c r="VXG6" s="123"/>
      <c r="VXH6" s="123"/>
      <c r="VXI6" s="123"/>
      <c r="VXJ6" s="123"/>
      <c r="VXK6" s="123"/>
      <c r="VXL6" s="123"/>
      <c r="VXM6" s="123"/>
      <c r="VXN6" s="123"/>
      <c r="VXO6" s="123"/>
      <c r="VXP6" s="123"/>
      <c r="VXQ6" s="123"/>
      <c r="VXR6" s="123"/>
      <c r="VXS6" s="123"/>
      <c r="VXT6" s="123"/>
      <c r="VXU6" s="123"/>
      <c r="VXV6" s="123"/>
      <c r="VXW6" s="123"/>
      <c r="VXX6" s="123"/>
      <c r="VXY6" s="123"/>
      <c r="VXZ6" s="123"/>
      <c r="VYA6" s="123"/>
      <c r="VYB6" s="123"/>
      <c r="VYC6" s="123"/>
      <c r="VYD6" s="123"/>
      <c r="VYE6" s="123"/>
      <c r="VYF6" s="123"/>
      <c r="VYG6" s="123"/>
      <c r="VYH6" s="123"/>
      <c r="VYI6" s="123"/>
      <c r="VYJ6" s="123"/>
      <c r="VYK6" s="123"/>
      <c r="VYL6" s="123"/>
      <c r="VYM6" s="123"/>
      <c r="VYN6" s="123"/>
      <c r="VYO6" s="123"/>
      <c r="VYP6" s="123"/>
      <c r="VYQ6" s="123"/>
      <c r="VYR6" s="123"/>
      <c r="VYS6" s="123"/>
      <c r="VYT6" s="123"/>
      <c r="VYU6" s="123"/>
      <c r="VYV6" s="123"/>
      <c r="VYW6" s="123"/>
      <c r="VYX6" s="123"/>
      <c r="VYY6" s="123"/>
      <c r="VYZ6" s="123"/>
      <c r="VZA6" s="123"/>
      <c r="VZB6" s="123"/>
      <c r="VZC6" s="123"/>
      <c r="VZD6" s="123"/>
      <c r="VZE6" s="123"/>
      <c r="VZF6" s="123"/>
      <c r="VZG6" s="123"/>
      <c r="VZH6" s="123"/>
      <c r="VZI6" s="123"/>
      <c r="VZJ6" s="123"/>
      <c r="VZK6" s="123"/>
      <c r="VZL6" s="123"/>
      <c r="VZM6" s="123"/>
      <c r="VZN6" s="123"/>
      <c r="VZO6" s="123"/>
      <c r="VZP6" s="123"/>
      <c r="VZQ6" s="123"/>
      <c r="VZR6" s="123"/>
      <c r="VZS6" s="123"/>
      <c r="VZT6" s="123"/>
      <c r="VZU6" s="123"/>
      <c r="VZV6" s="123"/>
      <c r="VZW6" s="123"/>
      <c r="VZX6" s="123"/>
      <c r="VZY6" s="123"/>
      <c r="VZZ6" s="123"/>
      <c r="WAA6" s="123"/>
      <c r="WAB6" s="123"/>
      <c r="WAC6" s="123"/>
      <c r="WAD6" s="123"/>
      <c r="WAE6" s="123"/>
      <c r="WAF6" s="123"/>
      <c r="WAG6" s="123"/>
      <c r="WAH6" s="123"/>
      <c r="WAI6" s="123"/>
      <c r="WAJ6" s="123"/>
      <c r="WAK6" s="123"/>
      <c r="WAL6" s="123"/>
      <c r="WAM6" s="123"/>
      <c r="WAN6" s="123"/>
      <c r="WAO6" s="123"/>
      <c r="WAP6" s="123"/>
      <c r="WAQ6" s="123"/>
      <c r="WAR6" s="123"/>
      <c r="WAS6" s="123"/>
      <c r="WAT6" s="123"/>
      <c r="WAU6" s="123"/>
      <c r="WAV6" s="123"/>
      <c r="WAW6" s="123"/>
      <c r="WAX6" s="123"/>
      <c r="WAY6" s="123"/>
      <c r="WAZ6" s="123"/>
      <c r="WBA6" s="123"/>
      <c r="WBB6" s="123"/>
      <c r="WBC6" s="123"/>
      <c r="WBD6" s="123"/>
      <c r="WBE6" s="123"/>
      <c r="WBF6" s="123"/>
      <c r="WBG6" s="123"/>
      <c r="WBH6" s="123"/>
      <c r="WBI6" s="123"/>
      <c r="WBJ6" s="123"/>
      <c r="WBK6" s="123"/>
      <c r="WBL6" s="123"/>
      <c r="WBM6" s="123"/>
      <c r="WBN6" s="123"/>
      <c r="WBO6" s="123"/>
      <c r="WBP6" s="123"/>
      <c r="WBQ6" s="123"/>
      <c r="WBR6" s="123"/>
      <c r="WBS6" s="123"/>
      <c r="WBT6" s="123"/>
      <c r="WBU6" s="123"/>
      <c r="WBV6" s="123"/>
      <c r="WBW6" s="123"/>
      <c r="WBX6" s="123"/>
      <c r="WBY6" s="123"/>
      <c r="WBZ6" s="123"/>
      <c r="WCA6" s="123"/>
      <c r="WCB6" s="123"/>
      <c r="WCC6" s="123"/>
      <c r="WCD6" s="123"/>
      <c r="WCE6" s="123"/>
      <c r="WCF6" s="123"/>
      <c r="WCG6" s="123"/>
      <c r="WCH6" s="123"/>
      <c r="WCI6" s="123"/>
      <c r="WCJ6" s="123"/>
      <c r="WCK6" s="123"/>
      <c r="WCL6" s="123"/>
      <c r="WCM6" s="123"/>
      <c r="WCN6" s="123"/>
      <c r="WCO6" s="123"/>
      <c r="WCP6" s="123"/>
      <c r="WCQ6" s="123"/>
      <c r="WCR6" s="123"/>
      <c r="WCS6" s="123"/>
      <c r="WCT6" s="123"/>
      <c r="WCU6" s="123"/>
      <c r="WCV6" s="123"/>
      <c r="WCW6" s="123"/>
      <c r="WCX6" s="123"/>
      <c r="WCY6" s="123"/>
      <c r="WCZ6" s="123"/>
      <c r="WDA6" s="123"/>
      <c r="WDB6" s="123"/>
      <c r="WDC6" s="123"/>
      <c r="WDD6" s="123"/>
      <c r="WDE6" s="123"/>
      <c r="WDF6" s="123"/>
      <c r="WDG6" s="123"/>
      <c r="WDH6" s="123"/>
      <c r="WDI6" s="123"/>
      <c r="WDJ6" s="123"/>
      <c r="WDK6" s="123"/>
      <c r="WDL6" s="123"/>
      <c r="WDM6" s="123"/>
      <c r="WDN6" s="123"/>
      <c r="WDO6" s="123"/>
      <c r="WDP6" s="123"/>
      <c r="WDQ6" s="123"/>
      <c r="WDR6" s="123"/>
      <c r="WDS6" s="123"/>
      <c r="WDT6" s="123"/>
      <c r="WDU6" s="123"/>
      <c r="WDV6" s="123"/>
      <c r="WDW6" s="123"/>
      <c r="WDX6" s="123"/>
      <c r="WDY6" s="123"/>
      <c r="WDZ6" s="123"/>
      <c r="WEA6" s="123"/>
      <c r="WEB6" s="123"/>
      <c r="WEC6" s="123"/>
      <c r="WED6" s="123"/>
      <c r="WEE6" s="123"/>
      <c r="WEF6" s="123"/>
      <c r="WEG6" s="123"/>
      <c r="WEH6" s="123"/>
      <c r="WEI6" s="123"/>
      <c r="WEJ6" s="123"/>
      <c r="WEK6" s="123"/>
      <c r="WEL6" s="123"/>
      <c r="WEM6" s="123"/>
      <c r="WEN6" s="123"/>
      <c r="WEO6" s="123"/>
      <c r="WEP6" s="123"/>
      <c r="WEQ6" s="123"/>
      <c r="WER6" s="123"/>
      <c r="WES6" s="123"/>
      <c r="WET6" s="123"/>
      <c r="WEU6" s="123"/>
      <c r="WEV6" s="123"/>
      <c r="WEW6" s="123"/>
      <c r="WEX6" s="123"/>
      <c r="WEY6" s="123"/>
      <c r="WEZ6" s="123"/>
      <c r="WFA6" s="123"/>
      <c r="WFB6" s="123"/>
      <c r="WFC6" s="123"/>
      <c r="WFD6" s="123"/>
      <c r="WFE6" s="123"/>
      <c r="WFF6" s="123"/>
      <c r="WFG6" s="123"/>
      <c r="WFH6" s="123"/>
      <c r="WFI6" s="123"/>
      <c r="WFJ6" s="123"/>
      <c r="WFK6" s="123"/>
      <c r="WFL6" s="123"/>
      <c r="WFM6" s="123"/>
      <c r="WFN6" s="123"/>
      <c r="WFO6" s="123"/>
      <c r="WFP6" s="123"/>
      <c r="WFQ6" s="123"/>
      <c r="WFR6" s="123"/>
      <c r="WFS6" s="123"/>
      <c r="WFT6" s="123"/>
      <c r="WFU6" s="123"/>
      <c r="WFV6" s="123"/>
      <c r="WFW6" s="123"/>
      <c r="WFX6" s="123"/>
      <c r="WFY6" s="123"/>
      <c r="WFZ6" s="123"/>
      <c r="WGA6" s="123"/>
      <c r="WGB6" s="123"/>
      <c r="WGC6" s="123"/>
      <c r="WGD6" s="123"/>
      <c r="WGE6" s="123"/>
      <c r="WGF6" s="123"/>
      <c r="WGG6" s="123"/>
      <c r="WGH6" s="123"/>
      <c r="WGI6" s="123"/>
      <c r="WGJ6" s="123"/>
      <c r="WGK6" s="123"/>
      <c r="WGL6" s="123"/>
      <c r="WGM6" s="123"/>
      <c r="WGN6" s="123"/>
      <c r="WGO6" s="123"/>
      <c r="WGP6" s="123"/>
      <c r="WGQ6" s="123"/>
      <c r="WGR6" s="123"/>
      <c r="WGS6" s="123"/>
      <c r="WGT6" s="123"/>
      <c r="WGU6" s="123"/>
      <c r="WGV6" s="123"/>
      <c r="WGW6" s="123"/>
      <c r="WGX6" s="123"/>
      <c r="WGY6" s="123"/>
      <c r="WGZ6" s="123"/>
      <c r="WHA6" s="123"/>
      <c r="WHB6" s="123"/>
      <c r="WHC6" s="123"/>
      <c r="WHD6" s="123"/>
      <c r="WHE6" s="123"/>
      <c r="WHF6" s="123"/>
      <c r="WHG6" s="123"/>
      <c r="WHH6" s="123"/>
      <c r="WHI6" s="123"/>
      <c r="WHJ6" s="123"/>
      <c r="WHK6" s="123"/>
      <c r="WHL6" s="123"/>
      <c r="WHM6" s="123"/>
      <c r="WHN6" s="123"/>
      <c r="WHO6" s="123"/>
      <c r="WHP6" s="123"/>
      <c r="WHQ6" s="123"/>
      <c r="WHR6" s="123"/>
      <c r="WHS6" s="123"/>
      <c r="WHT6" s="123"/>
      <c r="WHU6" s="123"/>
      <c r="WHV6" s="123"/>
      <c r="WHW6" s="123"/>
      <c r="WHX6" s="123"/>
      <c r="WHY6" s="123"/>
      <c r="WHZ6" s="123"/>
      <c r="WIA6" s="123"/>
      <c r="WIB6" s="123"/>
      <c r="WIC6" s="123"/>
      <c r="WID6" s="123"/>
      <c r="WIE6" s="123"/>
      <c r="WIF6" s="123"/>
      <c r="WIG6" s="123"/>
      <c r="WIH6" s="123"/>
      <c r="WII6" s="123"/>
      <c r="WIJ6" s="123"/>
      <c r="WIK6" s="123"/>
      <c r="WIL6" s="123"/>
      <c r="WIM6" s="123"/>
      <c r="WIN6" s="123"/>
      <c r="WIO6" s="123"/>
      <c r="WIP6" s="123"/>
      <c r="WIQ6" s="123"/>
      <c r="WIR6" s="123"/>
      <c r="WIS6" s="123"/>
      <c r="WIT6" s="123"/>
      <c r="WIU6" s="123"/>
      <c r="WIV6" s="123"/>
      <c r="WIW6" s="123"/>
      <c r="WIX6" s="123"/>
      <c r="WIY6" s="123"/>
      <c r="WIZ6" s="123"/>
      <c r="WJA6" s="123"/>
      <c r="WJB6" s="123"/>
      <c r="WJC6" s="123"/>
      <c r="WJD6" s="123"/>
      <c r="WJE6" s="123"/>
      <c r="WJF6" s="123"/>
      <c r="WJG6" s="123"/>
      <c r="WJH6" s="123"/>
      <c r="WJI6" s="123"/>
      <c r="WJJ6" s="123"/>
      <c r="WJK6" s="123"/>
      <c r="WJL6" s="123"/>
      <c r="WJM6" s="123"/>
      <c r="WJN6" s="123"/>
      <c r="WJO6" s="123"/>
      <c r="WJP6" s="123"/>
      <c r="WJQ6" s="123"/>
      <c r="WJR6" s="123"/>
      <c r="WJS6" s="123"/>
      <c r="WJT6" s="123"/>
      <c r="WJU6" s="123"/>
      <c r="WJV6" s="123"/>
      <c r="WJW6" s="123"/>
      <c r="WJX6" s="123"/>
      <c r="WJY6" s="123"/>
      <c r="WJZ6" s="123"/>
      <c r="WKA6" s="123"/>
      <c r="WKB6" s="123"/>
      <c r="WKC6" s="123"/>
      <c r="WKD6" s="123"/>
      <c r="WKE6" s="123"/>
      <c r="WKF6" s="123"/>
      <c r="WKG6" s="123"/>
      <c r="WKH6" s="123"/>
      <c r="WKI6" s="123"/>
      <c r="WKJ6" s="123"/>
      <c r="WKK6" s="123"/>
      <c r="WKL6" s="123"/>
      <c r="WKM6" s="123"/>
      <c r="WKN6" s="123"/>
      <c r="WKO6" s="123"/>
      <c r="WKP6" s="123"/>
      <c r="WKQ6" s="123"/>
      <c r="WKR6" s="123"/>
      <c r="WKS6" s="123"/>
      <c r="WKT6" s="123"/>
      <c r="WKU6" s="123"/>
      <c r="WKV6" s="123"/>
      <c r="WKW6" s="123"/>
      <c r="WKX6" s="123"/>
      <c r="WKY6" s="123"/>
      <c r="WKZ6" s="123"/>
      <c r="WLA6" s="123"/>
      <c r="WLB6" s="123"/>
      <c r="WLC6" s="123"/>
      <c r="WLD6" s="123"/>
      <c r="WLE6" s="123"/>
      <c r="WLF6" s="123"/>
      <c r="WLG6" s="123"/>
      <c r="WLH6" s="123"/>
      <c r="WLI6" s="123"/>
      <c r="WLJ6" s="123"/>
      <c r="WLK6" s="123"/>
      <c r="WLL6" s="123"/>
      <c r="WLM6" s="123"/>
      <c r="WLN6" s="123"/>
      <c r="WLO6" s="123"/>
      <c r="WLP6" s="123"/>
      <c r="WLQ6" s="123"/>
      <c r="WLR6" s="123"/>
      <c r="WLS6" s="123"/>
      <c r="WLT6" s="123"/>
      <c r="WLU6" s="123"/>
      <c r="WLV6" s="123"/>
      <c r="WLW6" s="123"/>
      <c r="WLX6" s="123"/>
      <c r="WLY6" s="123"/>
      <c r="WLZ6" s="123"/>
      <c r="WMA6" s="123"/>
      <c r="WMB6" s="123"/>
      <c r="WMC6" s="123"/>
      <c r="WMD6" s="123"/>
      <c r="WME6" s="123"/>
      <c r="WMF6" s="123"/>
      <c r="WMG6" s="123"/>
      <c r="WMH6" s="123"/>
      <c r="WMI6" s="123"/>
      <c r="WMJ6" s="123"/>
      <c r="WMK6" s="123"/>
      <c r="WML6" s="123"/>
      <c r="WMM6" s="123"/>
      <c r="WMN6" s="123"/>
      <c r="WMO6" s="123"/>
      <c r="WMP6" s="123"/>
      <c r="WMQ6" s="123"/>
      <c r="WMR6" s="123"/>
      <c r="WMS6" s="123"/>
      <c r="WMT6" s="123"/>
      <c r="WMU6" s="123"/>
      <c r="WMV6" s="123"/>
      <c r="WMW6" s="123"/>
      <c r="WMX6" s="123"/>
      <c r="WMY6" s="123"/>
      <c r="WMZ6" s="123"/>
      <c r="WNA6" s="123"/>
      <c r="WNB6" s="123"/>
      <c r="WNC6" s="123"/>
      <c r="WND6" s="123"/>
      <c r="WNE6" s="123"/>
      <c r="WNF6" s="123"/>
      <c r="WNG6" s="123"/>
      <c r="WNH6" s="123"/>
      <c r="WNI6" s="123"/>
      <c r="WNJ6" s="123"/>
      <c r="WNK6" s="123"/>
      <c r="WNL6" s="123"/>
      <c r="WNM6" s="123"/>
      <c r="WNN6" s="123"/>
      <c r="WNO6" s="123"/>
      <c r="WNP6" s="123"/>
      <c r="WNQ6" s="123"/>
      <c r="WNR6" s="123"/>
      <c r="WNS6" s="123"/>
      <c r="WNT6" s="123"/>
      <c r="WNU6" s="123"/>
      <c r="WNV6" s="123"/>
      <c r="WNW6" s="123"/>
      <c r="WNX6" s="123"/>
      <c r="WNY6" s="123"/>
      <c r="WNZ6" s="123"/>
      <c r="WOA6" s="123"/>
      <c r="WOB6" s="123"/>
      <c r="WOC6" s="123"/>
      <c r="WOD6" s="123"/>
      <c r="WOE6" s="123"/>
      <c r="WOF6" s="123"/>
      <c r="WOG6" s="123"/>
      <c r="WOH6" s="123"/>
      <c r="WOI6" s="123"/>
      <c r="WOJ6" s="123"/>
      <c r="WOK6" s="123"/>
      <c r="WOL6" s="123"/>
      <c r="WOM6" s="123"/>
      <c r="WON6" s="123"/>
      <c r="WOO6" s="123"/>
      <c r="WOP6" s="123"/>
      <c r="WOQ6" s="123"/>
      <c r="WOR6" s="123"/>
      <c r="WOS6" s="123"/>
      <c r="WOT6" s="123"/>
      <c r="WOU6" s="123"/>
      <c r="WOV6" s="123"/>
      <c r="WOW6" s="123"/>
      <c r="WOX6" s="123"/>
      <c r="WOY6" s="123"/>
      <c r="WOZ6" s="123"/>
      <c r="WPA6" s="123"/>
      <c r="WPB6" s="123"/>
      <c r="WPC6" s="123"/>
      <c r="WPD6" s="123"/>
      <c r="WPE6" s="123"/>
      <c r="WPF6" s="123"/>
      <c r="WPG6" s="123"/>
      <c r="WPH6" s="123"/>
      <c r="WPI6" s="123"/>
      <c r="WPJ6" s="123"/>
      <c r="WPK6" s="123"/>
      <c r="WPL6" s="123"/>
      <c r="WPM6" s="123"/>
      <c r="WPN6" s="123"/>
      <c r="WPO6" s="123"/>
      <c r="WPP6" s="123"/>
      <c r="WPQ6" s="123"/>
      <c r="WPR6" s="123"/>
      <c r="WPS6" s="123"/>
      <c r="WPT6" s="123"/>
      <c r="WPU6" s="123"/>
      <c r="WPV6" s="123"/>
      <c r="WPW6" s="123"/>
      <c r="WPX6" s="123"/>
      <c r="WPY6" s="123"/>
      <c r="WPZ6" s="123"/>
      <c r="WQA6" s="123"/>
      <c r="WQB6" s="123"/>
      <c r="WQC6" s="123"/>
      <c r="WQD6" s="123"/>
      <c r="WQE6" s="123"/>
      <c r="WQF6" s="123"/>
      <c r="WQG6" s="123"/>
      <c r="WQH6" s="123"/>
      <c r="WQI6" s="123"/>
      <c r="WQJ6" s="123"/>
      <c r="WQK6" s="123"/>
      <c r="WQL6" s="123"/>
      <c r="WQM6" s="123"/>
      <c r="WQN6" s="123"/>
      <c r="WQO6" s="123"/>
      <c r="WQP6" s="123"/>
      <c r="WQQ6" s="123"/>
      <c r="WQR6" s="123"/>
      <c r="WQS6" s="123"/>
      <c r="WQT6" s="123"/>
      <c r="WQU6" s="123"/>
      <c r="WQV6" s="123"/>
      <c r="WQW6" s="123"/>
      <c r="WQX6" s="123"/>
      <c r="WQY6" s="123"/>
      <c r="WQZ6" s="123"/>
      <c r="WRA6" s="123"/>
      <c r="WRB6" s="123"/>
      <c r="WRC6" s="123"/>
      <c r="WRD6" s="123"/>
      <c r="WRE6" s="123"/>
      <c r="WRF6" s="123"/>
      <c r="WRG6" s="123"/>
      <c r="WRH6" s="123"/>
      <c r="WRI6" s="123"/>
      <c r="WRJ6" s="123"/>
      <c r="WRK6" s="123"/>
      <c r="WRL6" s="123"/>
      <c r="WRM6" s="123"/>
      <c r="WRN6" s="123"/>
      <c r="WRO6" s="123"/>
      <c r="WRP6" s="123"/>
      <c r="WRQ6" s="123"/>
      <c r="WRR6" s="123"/>
      <c r="WRS6" s="123"/>
      <c r="WRT6" s="123"/>
      <c r="WRU6" s="123"/>
      <c r="WRV6" s="123"/>
      <c r="WRW6" s="123"/>
      <c r="WRX6" s="123"/>
      <c r="WRY6" s="123"/>
      <c r="WRZ6" s="123"/>
      <c r="WSA6" s="123"/>
      <c r="WSB6" s="123"/>
      <c r="WSC6" s="123"/>
      <c r="WSD6" s="123"/>
      <c r="WSE6" s="123"/>
      <c r="WSF6" s="123"/>
      <c r="WSG6" s="123"/>
      <c r="WSH6" s="123"/>
      <c r="WSI6" s="123"/>
      <c r="WSJ6" s="123"/>
      <c r="WSK6" s="123"/>
      <c r="WSL6" s="123"/>
      <c r="WSM6" s="123"/>
      <c r="WSN6" s="123"/>
      <c r="WSO6" s="123"/>
      <c r="WSP6" s="123"/>
      <c r="WSQ6" s="123"/>
      <c r="WSR6" s="123"/>
      <c r="WSS6" s="123"/>
      <c r="WST6" s="123"/>
      <c r="WSU6" s="123"/>
      <c r="WSV6" s="123"/>
      <c r="WSW6" s="123"/>
      <c r="WSX6" s="123"/>
      <c r="WSY6" s="123"/>
      <c r="WSZ6" s="123"/>
      <c r="WTA6" s="123"/>
      <c r="WTB6" s="123"/>
      <c r="WTC6" s="123"/>
      <c r="WTD6" s="123"/>
      <c r="WTE6" s="123"/>
      <c r="WTF6" s="123"/>
      <c r="WTG6" s="123"/>
      <c r="WTH6" s="123"/>
      <c r="WTI6" s="123"/>
      <c r="WTJ6" s="123"/>
      <c r="WTK6" s="123"/>
      <c r="WTL6" s="123"/>
      <c r="WTM6" s="123"/>
      <c r="WTN6" s="123"/>
      <c r="WTO6" s="123"/>
      <c r="WTP6" s="123"/>
      <c r="WTQ6" s="123"/>
      <c r="WTR6" s="123"/>
      <c r="WTS6" s="123"/>
      <c r="WTT6" s="123"/>
      <c r="WTU6" s="123"/>
      <c r="WTV6" s="123"/>
      <c r="WTW6" s="123"/>
      <c r="WTX6" s="123"/>
      <c r="WTY6" s="123"/>
      <c r="WTZ6" s="123"/>
      <c r="WUA6" s="123"/>
      <c r="WUB6" s="123"/>
      <c r="WUC6" s="123"/>
      <c r="WUD6" s="123"/>
      <c r="WUE6" s="123"/>
      <c r="WUF6" s="123"/>
      <c r="WUG6" s="123"/>
      <c r="WUH6" s="123"/>
      <c r="WUI6" s="123"/>
      <c r="WUJ6" s="123"/>
      <c r="WUK6" s="123"/>
      <c r="WUL6" s="123"/>
      <c r="WUM6" s="123"/>
      <c r="WUN6" s="123"/>
      <c r="WUO6" s="123"/>
      <c r="WUP6" s="123"/>
      <c r="WUQ6" s="123"/>
      <c r="WUR6" s="123"/>
      <c r="WUS6" s="123"/>
      <c r="WUT6" s="123"/>
      <c r="WUU6" s="123"/>
      <c r="WUV6" s="123"/>
      <c r="WUW6" s="123"/>
      <c r="WUX6" s="123"/>
      <c r="WUY6" s="123"/>
      <c r="WUZ6" s="123"/>
      <c r="WVA6" s="123"/>
      <c r="WVB6" s="123"/>
      <c r="WVC6" s="123"/>
      <c r="WVD6" s="123"/>
      <c r="WVE6" s="123"/>
      <c r="WVF6" s="123"/>
      <c r="WVG6" s="123"/>
      <c r="WVH6" s="123"/>
      <c r="WVI6" s="123"/>
      <c r="WVJ6" s="123"/>
      <c r="WVK6" s="123"/>
      <c r="WVL6" s="123"/>
      <c r="WVM6" s="123"/>
      <c r="WVN6" s="123"/>
      <c r="WVO6" s="123"/>
      <c r="WVP6" s="123"/>
      <c r="WVQ6" s="123"/>
      <c r="WVR6" s="123"/>
      <c r="WVS6" s="123"/>
      <c r="WVT6" s="123"/>
      <c r="WVU6" s="123"/>
      <c r="WVV6" s="123"/>
      <c r="WVW6" s="123"/>
      <c r="WVX6" s="123"/>
      <c r="WVY6" s="123"/>
      <c r="WVZ6" s="123"/>
      <c r="WWA6" s="123"/>
      <c r="WWB6" s="123"/>
      <c r="WWC6" s="123"/>
      <c r="WWD6" s="123"/>
      <c r="WWE6" s="123"/>
      <c r="WWF6" s="123"/>
      <c r="WWG6" s="123"/>
      <c r="WWH6" s="123"/>
      <c r="WWI6" s="123"/>
      <c r="WWJ6" s="123"/>
      <c r="WWK6" s="123"/>
      <c r="WWL6" s="123"/>
      <c r="WWM6" s="123"/>
      <c r="WWN6" s="123"/>
      <c r="WWO6" s="123"/>
      <c r="WWP6" s="123"/>
      <c r="WWQ6" s="123"/>
      <c r="WWR6" s="123"/>
      <c r="WWS6" s="123"/>
      <c r="WWT6" s="123"/>
      <c r="WWU6" s="123"/>
      <c r="WWV6" s="123"/>
      <c r="WWW6" s="123"/>
      <c r="WWX6" s="123"/>
      <c r="WWY6" s="123"/>
      <c r="WWZ6" s="123"/>
      <c r="WXA6" s="123"/>
      <c r="WXB6" s="123"/>
      <c r="WXC6" s="123"/>
      <c r="WXD6" s="123"/>
      <c r="WXE6" s="123"/>
      <c r="WXF6" s="123"/>
      <c r="WXG6" s="123"/>
      <c r="WXH6" s="123"/>
      <c r="WXI6" s="123"/>
      <c r="WXJ6" s="123"/>
      <c r="WXK6" s="123"/>
      <c r="WXL6" s="123"/>
      <c r="WXM6" s="123"/>
      <c r="WXN6" s="123"/>
      <c r="WXO6" s="123"/>
      <c r="WXP6" s="123"/>
      <c r="WXQ6" s="123"/>
      <c r="WXR6" s="123"/>
      <c r="WXS6" s="123"/>
      <c r="WXT6" s="123"/>
      <c r="WXU6" s="123"/>
      <c r="WXV6" s="123"/>
      <c r="WXW6" s="123"/>
      <c r="WXX6" s="123"/>
      <c r="WXY6" s="123"/>
      <c r="WXZ6" s="123"/>
      <c r="WYA6" s="123"/>
      <c r="WYB6" s="123"/>
      <c r="WYC6" s="123"/>
      <c r="WYD6" s="123"/>
      <c r="WYE6" s="123"/>
      <c r="WYF6" s="123"/>
      <c r="WYG6" s="123"/>
      <c r="WYH6" s="123"/>
      <c r="WYI6" s="123"/>
      <c r="WYJ6" s="123"/>
      <c r="WYK6" s="123"/>
      <c r="WYL6" s="123"/>
      <c r="WYM6" s="123"/>
      <c r="WYN6" s="123"/>
      <c r="WYO6" s="123"/>
      <c r="WYP6" s="123"/>
      <c r="WYQ6" s="123"/>
      <c r="WYR6" s="123"/>
      <c r="WYS6" s="123"/>
      <c r="WYT6" s="123"/>
      <c r="WYU6" s="123"/>
      <c r="WYV6" s="123"/>
      <c r="WYW6" s="123"/>
      <c r="WYX6" s="123"/>
      <c r="WYY6" s="123"/>
      <c r="WYZ6" s="123"/>
      <c r="WZA6" s="123"/>
      <c r="WZB6" s="123"/>
      <c r="WZC6" s="123"/>
      <c r="WZD6" s="123"/>
      <c r="WZE6" s="123"/>
      <c r="WZF6" s="123"/>
      <c r="WZG6" s="123"/>
      <c r="WZH6" s="123"/>
      <c r="WZI6" s="123"/>
      <c r="WZJ6" s="123"/>
      <c r="WZK6" s="123"/>
      <c r="WZL6" s="123"/>
      <c r="WZM6" s="123"/>
      <c r="WZN6" s="123"/>
      <c r="WZO6" s="123"/>
      <c r="WZP6" s="123"/>
      <c r="WZQ6" s="123"/>
      <c r="WZR6" s="123"/>
      <c r="WZS6" s="123"/>
      <c r="WZT6" s="123"/>
      <c r="WZU6" s="123"/>
      <c r="WZV6" s="123"/>
      <c r="WZW6" s="123"/>
      <c r="WZX6" s="123"/>
      <c r="WZY6" s="123"/>
      <c r="WZZ6" s="123"/>
      <c r="XAA6" s="123"/>
      <c r="XAB6" s="123"/>
      <c r="XAC6" s="123"/>
      <c r="XAD6" s="123"/>
      <c r="XAE6" s="123"/>
      <c r="XAF6" s="123"/>
      <c r="XAG6" s="123"/>
      <c r="XAH6" s="123"/>
      <c r="XAI6" s="123"/>
      <c r="XAJ6" s="123"/>
      <c r="XAK6" s="123"/>
      <c r="XAL6" s="123"/>
      <c r="XAM6" s="123"/>
      <c r="XAN6" s="123"/>
      <c r="XAO6" s="123"/>
      <c r="XAP6" s="123"/>
      <c r="XAQ6" s="123"/>
      <c r="XAR6" s="123"/>
      <c r="XAS6" s="123"/>
      <c r="XAT6" s="123"/>
      <c r="XAU6" s="123"/>
      <c r="XAV6" s="123"/>
      <c r="XAW6" s="123"/>
      <c r="XAX6" s="123"/>
      <c r="XAY6" s="123"/>
      <c r="XAZ6" s="123"/>
      <c r="XBA6" s="123"/>
      <c r="XBB6" s="123"/>
      <c r="XBC6" s="123"/>
      <c r="XBD6" s="123"/>
      <c r="XBE6" s="123"/>
      <c r="XBF6" s="123"/>
      <c r="XBG6" s="123"/>
      <c r="XBH6" s="123"/>
      <c r="XBI6" s="123"/>
      <c r="XBJ6" s="123"/>
      <c r="XBK6" s="123"/>
      <c r="XBL6" s="123"/>
      <c r="XBM6" s="123"/>
      <c r="XBN6" s="123"/>
      <c r="XBO6" s="123"/>
      <c r="XBP6" s="123"/>
      <c r="XBQ6" s="123"/>
      <c r="XBR6" s="123"/>
      <c r="XBS6" s="123"/>
      <c r="XBT6" s="123"/>
      <c r="XBU6" s="123"/>
      <c r="XBV6" s="123"/>
      <c r="XBW6" s="123"/>
      <c r="XBX6" s="123"/>
      <c r="XBY6" s="123"/>
      <c r="XBZ6" s="123"/>
      <c r="XCA6" s="123"/>
      <c r="XCB6" s="123"/>
      <c r="XCC6" s="123"/>
      <c r="XCD6" s="123"/>
      <c r="XCE6" s="123"/>
      <c r="XCF6" s="123"/>
      <c r="XCG6" s="123"/>
      <c r="XCH6" s="123"/>
      <c r="XCI6" s="123"/>
      <c r="XCJ6" s="123"/>
      <c r="XCK6" s="123"/>
      <c r="XCL6" s="123"/>
      <c r="XCM6" s="123"/>
      <c r="XCN6" s="123"/>
      <c r="XCO6" s="123"/>
      <c r="XCP6" s="123"/>
      <c r="XCQ6" s="123"/>
      <c r="XCR6" s="123"/>
      <c r="XCS6" s="123"/>
      <c r="XCT6" s="123"/>
      <c r="XCU6" s="123"/>
      <c r="XCV6" s="123"/>
      <c r="XCW6" s="123"/>
      <c r="XCX6" s="123"/>
      <c r="XCY6" s="123"/>
      <c r="XCZ6" s="123"/>
      <c r="XDA6" s="123"/>
      <c r="XDB6" s="123"/>
      <c r="XDC6" s="123"/>
      <c r="XDD6" s="123"/>
      <c r="XDE6" s="123"/>
      <c r="XDF6" s="123"/>
      <c r="XDG6" s="123"/>
      <c r="XDH6" s="123"/>
      <c r="XDI6" s="123"/>
      <c r="XDJ6" s="123"/>
      <c r="XDK6" s="123"/>
      <c r="XDL6" s="123"/>
      <c r="XDM6" s="123"/>
      <c r="XDN6" s="123"/>
      <c r="XDO6" s="123"/>
      <c r="XDP6" s="123"/>
      <c r="XDQ6" s="123"/>
      <c r="XDR6" s="123"/>
      <c r="XDS6" s="123"/>
      <c r="XDT6" s="123"/>
      <c r="XDU6" s="123"/>
      <c r="XDV6" s="123"/>
      <c r="XDW6" s="123"/>
      <c r="XDX6" s="123"/>
      <c r="XDY6" s="123"/>
      <c r="XDZ6" s="123"/>
      <c r="XEA6" s="123"/>
      <c r="XEB6" s="123"/>
      <c r="XEC6" s="123"/>
      <c r="XED6" s="123"/>
      <c r="XEE6" s="123"/>
      <c r="XEF6" s="123"/>
      <c r="XEG6" s="123"/>
      <c r="XEH6" s="123"/>
      <c r="XEI6" s="123"/>
      <c r="XEJ6" s="123"/>
      <c r="XEK6" s="123"/>
      <c r="XEL6" s="123"/>
      <c r="XEM6" s="123"/>
      <c r="XEN6" s="123"/>
      <c r="XEO6" s="123"/>
      <c r="XEP6" s="123"/>
      <c r="XEQ6" s="123"/>
      <c r="XER6" s="123"/>
      <c r="XES6" s="123"/>
      <c r="XET6" s="123"/>
      <c r="XEU6" s="123"/>
      <c r="XEV6" s="123"/>
      <c r="XEW6" s="123"/>
      <c r="XEX6" s="123"/>
      <c r="XEY6" s="123"/>
      <c r="XEZ6" s="123"/>
      <c r="XFA6" s="123"/>
    </row>
    <row r="7" spans="1:16381" x14ac:dyDescent="0.2">
      <c r="A7" s="470" t="s">
        <v>393</v>
      </c>
      <c r="B7" s="470"/>
      <c r="C7" s="470"/>
      <c r="D7" s="470"/>
      <c r="E7" s="470"/>
      <c r="F7" s="470"/>
      <c r="G7" s="470"/>
    </row>
    <row r="8" spans="1:16381" x14ac:dyDescent="0.2">
      <c r="A8" s="574" t="s">
        <v>243</v>
      </c>
      <c r="B8" s="575"/>
      <c r="C8" s="575"/>
      <c r="D8" s="575"/>
      <c r="E8" s="575"/>
      <c r="F8" s="575"/>
      <c r="G8" s="576"/>
    </row>
    <row r="9" spans="1:16381" ht="55.5" customHeight="1" x14ac:dyDescent="0.2">
      <c r="A9" s="399" t="s">
        <v>108</v>
      </c>
      <c r="B9" s="400"/>
      <c r="C9" s="400"/>
      <c r="D9" s="400"/>
      <c r="E9" s="400"/>
      <c r="F9" s="400"/>
      <c r="G9" s="401"/>
    </row>
    <row r="10" spans="1:16381" ht="44.25" customHeight="1" x14ac:dyDescent="0.2">
      <c r="A10" s="399" t="s">
        <v>119</v>
      </c>
      <c r="B10" s="400"/>
      <c r="C10" s="400"/>
      <c r="D10" s="400"/>
      <c r="E10" s="400"/>
      <c r="F10" s="400"/>
      <c r="G10" s="401"/>
    </row>
    <row r="11" spans="1:16381" x14ac:dyDescent="0.2">
      <c r="A11" s="405" t="s">
        <v>120</v>
      </c>
      <c r="B11" s="406"/>
      <c r="C11" s="406"/>
      <c r="D11" s="406"/>
      <c r="E11" s="406"/>
      <c r="F11" s="406"/>
      <c r="G11" s="407"/>
    </row>
    <row r="12" spans="1:16381" ht="62.25" customHeight="1" x14ac:dyDescent="0.2">
      <c r="A12" s="399" t="s">
        <v>247</v>
      </c>
      <c r="B12" s="400"/>
      <c r="C12" s="400"/>
      <c r="D12" s="400"/>
      <c r="E12" s="400"/>
      <c r="F12" s="400"/>
      <c r="G12" s="401"/>
    </row>
    <row r="13" spans="1:16381" x14ac:dyDescent="0.2">
      <c r="A13" s="405" t="s">
        <v>109</v>
      </c>
      <c r="B13" s="406"/>
      <c r="C13" s="406"/>
      <c r="D13" s="406"/>
      <c r="E13" s="406"/>
      <c r="F13" s="406"/>
      <c r="G13" s="407"/>
    </row>
    <row r="14" spans="1:16381" ht="38.25" customHeight="1" x14ac:dyDescent="0.2">
      <c r="A14" s="399" t="s">
        <v>110</v>
      </c>
      <c r="B14" s="400"/>
      <c r="C14" s="400"/>
      <c r="D14" s="400"/>
      <c r="E14" s="400"/>
      <c r="F14" s="400"/>
      <c r="G14" s="401"/>
    </row>
    <row r="15" spans="1:16381" ht="63.75" customHeight="1" x14ac:dyDescent="0.2">
      <c r="A15" s="399" t="s">
        <v>111</v>
      </c>
      <c r="B15" s="400"/>
      <c r="C15" s="400"/>
      <c r="D15" s="400"/>
      <c r="E15" s="400"/>
      <c r="F15" s="400"/>
      <c r="G15" s="401"/>
    </row>
    <row r="16" spans="1:16381" ht="48" customHeight="1" x14ac:dyDescent="0.2">
      <c r="A16" s="399" t="s">
        <v>112</v>
      </c>
      <c r="B16" s="400"/>
      <c r="C16" s="400"/>
      <c r="D16" s="400"/>
      <c r="E16" s="400"/>
      <c r="F16" s="400"/>
      <c r="G16" s="401"/>
    </row>
    <row r="17" spans="1:7" ht="43.5" customHeight="1" x14ac:dyDescent="0.2">
      <c r="A17" s="399" t="s">
        <v>113</v>
      </c>
      <c r="B17" s="400"/>
      <c r="C17" s="400"/>
      <c r="D17" s="400"/>
      <c r="E17" s="400"/>
      <c r="F17" s="400"/>
      <c r="G17" s="401"/>
    </row>
    <row r="18" spans="1:7" ht="33.75" customHeight="1" x14ac:dyDescent="0.2">
      <c r="A18" s="405" t="s">
        <v>114</v>
      </c>
      <c r="B18" s="406"/>
      <c r="C18" s="406"/>
      <c r="D18" s="406"/>
      <c r="E18" s="406"/>
      <c r="F18" s="406"/>
      <c r="G18" s="407"/>
    </row>
    <row r="19" spans="1:7" ht="15.75" customHeight="1" x14ac:dyDescent="0.2">
      <c r="A19" s="399" t="s">
        <v>244</v>
      </c>
      <c r="B19" s="400"/>
      <c r="C19" s="400"/>
      <c r="D19" s="400"/>
      <c r="E19" s="400"/>
      <c r="F19" s="400"/>
      <c r="G19" s="401"/>
    </row>
    <row r="20" spans="1:7" ht="16.5" customHeight="1" x14ac:dyDescent="0.2">
      <c r="A20" s="399" t="s">
        <v>116</v>
      </c>
      <c r="B20" s="400"/>
      <c r="C20" s="400"/>
      <c r="D20" s="400"/>
      <c r="E20" s="400"/>
      <c r="F20" s="400"/>
      <c r="G20" s="401"/>
    </row>
    <row r="21" spans="1:7" ht="15.75" customHeight="1" x14ac:dyDescent="0.2">
      <c r="A21" s="390"/>
      <c r="B21" s="391"/>
      <c r="C21" s="391"/>
      <c r="D21" s="391"/>
      <c r="E21" s="391"/>
      <c r="F21" s="391"/>
      <c r="G21" s="392"/>
    </row>
    <row r="22" spans="1:7" ht="31.5" x14ac:dyDescent="0.2">
      <c r="A22" s="297" t="s">
        <v>122</v>
      </c>
      <c r="B22" s="297"/>
      <c r="C22" s="297"/>
      <c r="D22" s="222" t="s">
        <v>245</v>
      </c>
      <c r="E22" s="219" t="s">
        <v>45</v>
      </c>
      <c r="F22" s="219" t="s">
        <v>66</v>
      </c>
      <c r="G22" s="219" t="s">
        <v>123</v>
      </c>
    </row>
    <row r="23" spans="1:7" ht="27.75" customHeight="1" x14ac:dyDescent="0.2">
      <c r="A23" s="583" t="s">
        <v>328</v>
      </c>
      <c r="B23" s="583"/>
      <c r="C23" s="583"/>
      <c r="D23" s="563"/>
      <c r="E23" s="352"/>
      <c r="F23" s="355" t="s">
        <v>281</v>
      </c>
      <c r="G23" s="580"/>
    </row>
    <row r="24" spans="1:7" ht="27.75" customHeight="1" x14ac:dyDescent="0.2">
      <c r="A24" s="560" t="s">
        <v>329</v>
      </c>
      <c r="B24" s="560"/>
      <c r="C24" s="560"/>
      <c r="D24" s="564"/>
      <c r="E24" s="353"/>
      <c r="F24" s="356"/>
      <c r="G24" s="581"/>
    </row>
    <row r="25" spans="1:7" ht="27.75" customHeight="1" x14ac:dyDescent="0.2">
      <c r="A25" s="560" t="s">
        <v>330</v>
      </c>
      <c r="B25" s="560"/>
      <c r="C25" s="560"/>
      <c r="D25" s="564"/>
      <c r="E25" s="353"/>
      <c r="F25" s="356"/>
      <c r="G25" s="581"/>
    </row>
    <row r="26" spans="1:7" ht="27.75" customHeight="1" x14ac:dyDescent="0.2">
      <c r="A26" s="560" t="s">
        <v>331</v>
      </c>
      <c r="B26" s="560"/>
      <c r="C26" s="560"/>
      <c r="D26" s="564"/>
      <c r="E26" s="353"/>
      <c r="F26" s="356"/>
      <c r="G26" s="581"/>
    </row>
    <row r="27" spans="1:7" ht="27.75" customHeight="1" x14ac:dyDescent="0.2">
      <c r="A27" s="562" t="s">
        <v>332</v>
      </c>
      <c r="B27" s="562"/>
      <c r="C27" s="562"/>
      <c r="D27" s="564"/>
      <c r="E27" s="353"/>
      <c r="F27" s="356"/>
      <c r="G27" s="581"/>
    </row>
    <row r="28" spans="1:7" ht="63" customHeight="1" x14ac:dyDescent="0.2">
      <c r="A28" s="560" t="s">
        <v>333</v>
      </c>
      <c r="B28" s="561"/>
      <c r="C28" s="561"/>
      <c r="D28" s="563"/>
      <c r="E28" s="580"/>
      <c r="F28" s="355" t="s">
        <v>281</v>
      </c>
      <c r="G28" s="580"/>
    </row>
    <row r="29" spans="1:7" ht="15.6" customHeight="1" x14ac:dyDescent="0.2">
      <c r="A29" s="565" t="s">
        <v>339</v>
      </c>
      <c r="B29" s="566"/>
      <c r="C29" s="240" t="s">
        <v>340</v>
      </c>
      <c r="D29" s="564"/>
      <c r="E29" s="581"/>
      <c r="F29" s="582"/>
      <c r="G29" s="581"/>
    </row>
    <row r="30" spans="1:7" ht="21.75" customHeight="1" x14ac:dyDescent="0.2">
      <c r="A30" s="567" t="s">
        <v>334</v>
      </c>
      <c r="B30" s="568"/>
      <c r="C30" s="227" t="s">
        <v>341</v>
      </c>
      <c r="D30" s="564"/>
      <c r="E30" s="581"/>
      <c r="F30" s="582"/>
      <c r="G30" s="581"/>
    </row>
    <row r="31" spans="1:7" ht="30.75" customHeight="1" x14ac:dyDescent="0.2">
      <c r="A31" s="567" t="s">
        <v>335</v>
      </c>
      <c r="B31" s="568"/>
      <c r="C31" s="227" t="s">
        <v>342</v>
      </c>
      <c r="D31" s="564"/>
      <c r="E31" s="581"/>
      <c r="F31" s="582"/>
      <c r="G31" s="581"/>
    </row>
    <row r="32" spans="1:7" ht="32.25" customHeight="1" x14ac:dyDescent="0.2">
      <c r="A32" s="567" t="s">
        <v>336</v>
      </c>
      <c r="B32" s="568"/>
      <c r="C32" s="227" t="s">
        <v>343</v>
      </c>
      <c r="D32" s="564"/>
      <c r="E32" s="581"/>
      <c r="F32" s="582"/>
      <c r="G32" s="581"/>
    </row>
    <row r="33" spans="1:7" ht="40.5" customHeight="1" x14ac:dyDescent="0.2">
      <c r="A33" s="565" t="s">
        <v>337</v>
      </c>
      <c r="B33" s="565"/>
      <c r="C33" s="227" t="s">
        <v>344</v>
      </c>
      <c r="D33" s="564"/>
      <c r="E33" s="581"/>
      <c r="F33" s="582"/>
      <c r="G33" s="581"/>
    </row>
    <row r="34" spans="1:7" ht="90" customHeight="1" x14ac:dyDescent="0.2">
      <c r="A34" s="577" t="s">
        <v>345</v>
      </c>
      <c r="B34" s="578" t="s">
        <v>246</v>
      </c>
      <c r="C34" s="579" t="s">
        <v>246</v>
      </c>
      <c r="D34" s="241"/>
      <c r="E34" s="242"/>
      <c r="F34" s="225" t="s">
        <v>281</v>
      </c>
      <c r="G34" s="242"/>
    </row>
    <row r="35" spans="1:7" ht="79.5" customHeight="1" x14ac:dyDescent="0.2">
      <c r="A35" s="306" t="s">
        <v>346</v>
      </c>
      <c r="B35" s="301"/>
      <c r="C35" s="301"/>
      <c r="D35" s="91"/>
      <c r="E35" s="91"/>
      <c r="F35" s="228" t="s">
        <v>281</v>
      </c>
      <c r="G35" s="91"/>
    </row>
    <row r="36" spans="1:7" ht="15.6" customHeight="1" x14ac:dyDescent="0.2">
      <c r="A36" s="396" t="s">
        <v>131</v>
      </c>
      <c r="B36" s="396"/>
      <c r="C36" s="396"/>
      <c r="D36" s="180">
        <f>SUM(D23:D35)</f>
        <v>0</v>
      </c>
      <c r="E36" s="180"/>
      <c r="F36" s="180"/>
      <c r="G36" s="180"/>
    </row>
    <row r="37" spans="1:7" ht="39.75" customHeight="1" x14ac:dyDescent="0.2">
      <c r="A37" s="123"/>
      <c r="B37" s="123"/>
      <c r="C37" s="123"/>
      <c r="D37" s="123"/>
      <c r="E37" s="123"/>
      <c r="G37" s="123"/>
    </row>
    <row r="38" spans="1:7" ht="21" customHeight="1" x14ac:dyDescent="0.2"/>
    <row r="39" spans="1:7" x14ac:dyDescent="0.2"/>
    <row r="40" spans="1:7" ht="37.5" customHeight="1" x14ac:dyDescent="0.2"/>
    <row r="41" spans="1:7" ht="33.75" customHeight="1" x14ac:dyDescent="0.2"/>
    <row r="42" spans="1:7" ht="39.75" customHeight="1" x14ac:dyDescent="0.2"/>
    <row r="43" spans="1:7" ht="15.75" customHeight="1" x14ac:dyDescent="0.2"/>
    <row r="44" spans="1:7" ht="15.6" customHeight="1" x14ac:dyDescent="0.2"/>
    <row r="45" spans="1:7" ht="33" customHeight="1" x14ac:dyDescent="0.2"/>
    <row r="46" spans="1:7" ht="22.5" customHeight="1" x14ac:dyDescent="0.2"/>
    <row r="47" spans="1:7" ht="23.25" customHeight="1" x14ac:dyDescent="0.2"/>
    <row r="48" spans="1:7" ht="35.25" customHeight="1" x14ac:dyDescent="0.2"/>
    <row r="49" ht="30" customHeight="1" x14ac:dyDescent="0.2"/>
    <row r="50" ht="34.5" customHeight="1" x14ac:dyDescent="0.2"/>
    <row r="51" ht="15.75" customHeight="1" x14ac:dyDescent="0.2"/>
    <row r="52" ht="15.6" customHeight="1" x14ac:dyDescent="0.2"/>
    <row r="53" x14ac:dyDescent="0.2"/>
    <row r="54" x14ac:dyDescent="0.2"/>
    <row r="55" x14ac:dyDescent="0.2"/>
    <row r="56" x14ac:dyDescent="0.2"/>
    <row r="57" ht="36" customHeight="1" x14ac:dyDescent="0.2"/>
    <row r="58" ht="129" customHeight="1" x14ac:dyDescent="0.2"/>
    <row r="59" ht="15.6" customHeight="1" x14ac:dyDescent="0.2"/>
    <row r="60" ht="31.5" customHeight="1" x14ac:dyDescent="0.2"/>
    <row r="61" ht="33.75" customHeight="1" x14ac:dyDescent="0.2"/>
    <row r="62" ht="40.5" customHeight="1" x14ac:dyDescent="0.2"/>
    <row r="63" ht="26.25" customHeight="1" x14ac:dyDescent="0.2"/>
    <row r="64" ht="56.25" customHeight="1" x14ac:dyDescent="0.2"/>
    <row r="65" spans="9:16381" x14ac:dyDescent="0.2"/>
    <row r="66" spans="9:16381" x14ac:dyDescent="0.2"/>
    <row r="67" spans="9:16381" x14ac:dyDescent="0.2"/>
    <row r="68" spans="9:16381" x14ac:dyDescent="0.2"/>
    <row r="69" spans="9:16381" ht="29.25" customHeight="1" x14ac:dyDescent="0.2">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3"/>
      <c r="AL69" s="123"/>
      <c r="AM69" s="123"/>
      <c r="AN69" s="123"/>
      <c r="AO69" s="123"/>
      <c r="AP69" s="123"/>
      <c r="AQ69" s="123"/>
      <c r="AR69" s="123"/>
      <c r="AS69" s="123"/>
      <c r="AT69" s="123"/>
      <c r="AU69" s="123"/>
      <c r="AV69" s="123"/>
      <c r="AW69" s="123"/>
      <c r="AX69" s="123"/>
      <c r="AY69" s="123"/>
      <c r="AZ69" s="123"/>
      <c r="BA69" s="123"/>
      <c r="BB69" s="123"/>
      <c r="BC69" s="123"/>
      <c r="BD69" s="123"/>
      <c r="BE69" s="123"/>
      <c r="BF69" s="123"/>
      <c r="BG69" s="123"/>
      <c r="BH69" s="123"/>
      <c r="BI69" s="123"/>
      <c r="BJ69" s="123"/>
      <c r="BK69" s="123"/>
      <c r="BL69" s="123"/>
      <c r="BM69" s="123"/>
      <c r="BN69" s="123"/>
      <c r="BO69" s="123"/>
      <c r="BP69" s="123"/>
      <c r="BQ69" s="123"/>
      <c r="BR69" s="123"/>
      <c r="BS69" s="123"/>
      <c r="BT69" s="123"/>
      <c r="BU69" s="123"/>
      <c r="BV69" s="123"/>
      <c r="BW69" s="123"/>
      <c r="BX69" s="123"/>
      <c r="BY69" s="123"/>
      <c r="BZ69" s="123"/>
      <c r="CA69" s="123"/>
      <c r="CB69" s="123"/>
      <c r="CC69" s="123"/>
      <c r="CD69" s="123"/>
      <c r="CE69" s="123"/>
      <c r="CF69" s="123"/>
      <c r="CG69" s="123"/>
      <c r="CH69" s="123"/>
      <c r="CI69" s="123"/>
      <c r="CJ69" s="123"/>
      <c r="CK69" s="123"/>
      <c r="CL69" s="123"/>
      <c r="CM69" s="123"/>
      <c r="CN69" s="123"/>
      <c r="CO69" s="123"/>
      <c r="CP69" s="123"/>
      <c r="CQ69" s="123"/>
      <c r="CR69" s="123"/>
      <c r="CS69" s="123"/>
      <c r="CT69" s="123"/>
      <c r="CU69" s="123"/>
      <c r="CV69" s="123"/>
      <c r="CW69" s="123"/>
      <c r="CX69" s="123"/>
      <c r="CY69" s="123"/>
      <c r="CZ69" s="123"/>
      <c r="DA69" s="123"/>
      <c r="DB69" s="123"/>
      <c r="DC69" s="123"/>
      <c r="DD69" s="123"/>
      <c r="DE69" s="123"/>
      <c r="DF69" s="123"/>
      <c r="DG69" s="123"/>
      <c r="DH69" s="123"/>
      <c r="DI69" s="123"/>
      <c r="DJ69" s="123"/>
      <c r="DK69" s="123"/>
      <c r="DL69" s="123"/>
      <c r="DM69" s="123"/>
      <c r="DN69" s="123"/>
      <c r="DO69" s="123"/>
      <c r="DP69" s="123"/>
      <c r="DQ69" s="123"/>
      <c r="DR69" s="123"/>
      <c r="DS69" s="123"/>
      <c r="DT69" s="123"/>
      <c r="DU69" s="123"/>
      <c r="DV69" s="123"/>
      <c r="DW69" s="123"/>
      <c r="DX69" s="123"/>
      <c r="DY69" s="123"/>
      <c r="DZ69" s="123"/>
      <c r="EA69" s="123"/>
      <c r="EB69" s="123"/>
      <c r="EC69" s="123"/>
      <c r="ED69" s="123"/>
      <c r="EE69" s="123"/>
      <c r="EF69" s="123"/>
      <c r="EG69" s="123"/>
      <c r="EH69" s="123"/>
      <c r="EI69" s="123"/>
      <c r="EJ69" s="123"/>
      <c r="EK69" s="123"/>
      <c r="EL69" s="123"/>
      <c r="EM69" s="123"/>
      <c r="EN69" s="123"/>
      <c r="EO69" s="123"/>
      <c r="EP69" s="123"/>
      <c r="EQ69" s="123"/>
      <c r="ER69" s="123"/>
      <c r="ES69" s="123"/>
      <c r="ET69" s="123"/>
      <c r="EU69" s="123"/>
      <c r="EV69" s="123"/>
      <c r="EW69" s="123"/>
      <c r="EX69" s="123"/>
      <c r="EY69" s="123"/>
      <c r="EZ69" s="123"/>
      <c r="FA69" s="123"/>
      <c r="FB69" s="123"/>
      <c r="FC69" s="123"/>
      <c r="FD69" s="123"/>
      <c r="FE69" s="123"/>
      <c r="FF69" s="123"/>
      <c r="FG69" s="123"/>
      <c r="FH69" s="123"/>
      <c r="FI69" s="123"/>
      <c r="FJ69" s="123"/>
      <c r="FK69" s="123"/>
      <c r="FL69" s="123"/>
      <c r="FM69" s="123"/>
      <c r="FN69" s="123"/>
      <c r="FO69" s="123"/>
      <c r="FP69" s="123"/>
      <c r="FQ69" s="123"/>
      <c r="FR69" s="123"/>
      <c r="FS69" s="123"/>
      <c r="FT69" s="123"/>
      <c r="FU69" s="123"/>
      <c r="FV69" s="123"/>
      <c r="FW69" s="123"/>
      <c r="FX69" s="123"/>
      <c r="FY69" s="123"/>
      <c r="FZ69" s="123"/>
      <c r="GA69" s="123"/>
      <c r="GB69" s="123"/>
      <c r="GC69" s="123"/>
      <c r="GD69" s="123"/>
      <c r="GE69" s="123"/>
      <c r="GF69" s="123"/>
      <c r="GG69" s="123"/>
      <c r="GH69" s="123"/>
      <c r="GI69" s="123"/>
      <c r="GJ69" s="123"/>
      <c r="GK69" s="123"/>
      <c r="GL69" s="123"/>
      <c r="GM69" s="123"/>
      <c r="GN69" s="123"/>
      <c r="GO69" s="123"/>
      <c r="GP69" s="123"/>
      <c r="GQ69" s="123"/>
      <c r="GR69" s="123"/>
      <c r="GS69" s="123"/>
      <c r="GT69" s="123"/>
      <c r="GU69" s="123"/>
      <c r="GV69" s="123"/>
      <c r="GW69" s="123"/>
      <c r="GX69" s="123"/>
      <c r="GY69" s="123"/>
      <c r="GZ69" s="123"/>
      <c r="HA69" s="123"/>
      <c r="HB69" s="123"/>
      <c r="HC69" s="123"/>
      <c r="HD69" s="123"/>
      <c r="HE69" s="123"/>
      <c r="HF69" s="123"/>
      <c r="HG69" s="123"/>
      <c r="HH69" s="123"/>
      <c r="HI69" s="123"/>
      <c r="HJ69" s="123"/>
      <c r="HK69" s="123"/>
      <c r="HL69" s="123"/>
      <c r="HM69" s="123"/>
      <c r="HN69" s="123"/>
      <c r="HO69" s="123"/>
      <c r="HP69" s="123"/>
      <c r="HQ69" s="123"/>
      <c r="HR69" s="123"/>
      <c r="HS69" s="123"/>
      <c r="HT69" s="123"/>
      <c r="HU69" s="123"/>
      <c r="HV69" s="123"/>
      <c r="HW69" s="123"/>
      <c r="HX69" s="123"/>
      <c r="HY69" s="123"/>
      <c r="HZ69" s="123"/>
      <c r="IA69" s="123"/>
      <c r="IB69" s="123"/>
      <c r="IC69" s="123"/>
      <c r="ID69" s="123"/>
      <c r="IE69" s="123"/>
      <c r="IF69" s="123"/>
      <c r="IG69" s="123"/>
      <c r="IH69" s="123"/>
      <c r="II69" s="123"/>
      <c r="IJ69" s="123"/>
      <c r="IK69" s="123"/>
      <c r="IL69" s="123"/>
      <c r="IM69" s="123"/>
      <c r="IN69" s="123"/>
      <c r="IO69" s="123"/>
      <c r="IP69" s="123"/>
      <c r="IQ69" s="123"/>
      <c r="IR69" s="123"/>
      <c r="IS69" s="123"/>
      <c r="IT69" s="123"/>
      <c r="IU69" s="123"/>
      <c r="IV69" s="123"/>
      <c r="IW69" s="123"/>
      <c r="IX69" s="123"/>
      <c r="IY69" s="123"/>
      <c r="IZ69" s="123"/>
      <c r="JA69" s="123"/>
      <c r="JB69" s="123"/>
      <c r="JC69" s="123"/>
      <c r="JD69" s="123"/>
      <c r="JE69" s="123"/>
      <c r="JF69" s="123"/>
      <c r="JG69" s="123"/>
      <c r="JH69" s="123"/>
      <c r="JI69" s="123"/>
      <c r="JJ69" s="123"/>
      <c r="JK69" s="123"/>
      <c r="JL69" s="123"/>
      <c r="JM69" s="123"/>
      <c r="JN69" s="123"/>
      <c r="JO69" s="123"/>
      <c r="JP69" s="123"/>
      <c r="JQ69" s="123"/>
      <c r="JR69" s="123"/>
      <c r="JS69" s="123"/>
      <c r="JT69" s="123"/>
      <c r="JU69" s="123"/>
      <c r="JV69" s="123"/>
      <c r="JW69" s="123"/>
      <c r="JX69" s="123"/>
      <c r="JY69" s="123"/>
      <c r="JZ69" s="123"/>
      <c r="KA69" s="123"/>
      <c r="KB69" s="123"/>
      <c r="KC69" s="123"/>
      <c r="KD69" s="123"/>
      <c r="KE69" s="123"/>
      <c r="KF69" s="123"/>
      <c r="KG69" s="123"/>
      <c r="KH69" s="123"/>
      <c r="KI69" s="123"/>
      <c r="KJ69" s="123"/>
      <c r="KK69" s="123"/>
      <c r="KL69" s="123"/>
      <c r="KM69" s="123"/>
      <c r="KN69" s="123"/>
      <c r="KO69" s="123"/>
      <c r="KP69" s="123"/>
      <c r="KQ69" s="123"/>
      <c r="KR69" s="123"/>
      <c r="KS69" s="123"/>
      <c r="KT69" s="123"/>
      <c r="KU69" s="123"/>
      <c r="KV69" s="123"/>
      <c r="KW69" s="123"/>
      <c r="KX69" s="123"/>
      <c r="KY69" s="123"/>
      <c r="KZ69" s="123"/>
      <c r="LA69" s="123"/>
      <c r="LB69" s="123"/>
      <c r="LC69" s="123"/>
      <c r="LD69" s="123"/>
      <c r="LE69" s="123"/>
      <c r="LF69" s="123"/>
      <c r="LG69" s="123"/>
      <c r="LH69" s="123"/>
      <c r="LI69" s="123"/>
      <c r="LJ69" s="123"/>
      <c r="LK69" s="123"/>
      <c r="LL69" s="123"/>
      <c r="LM69" s="123"/>
      <c r="LN69" s="123"/>
      <c r="LO69" s="123"/>
      <c r="LP69" s="123"/>
      <c r="LQ69" s="123"/>
      <c r="LR69" s="123"/>
      <c r="LS69" s="123"/>
      <c r="LT69" s="123"/>
      <c r="LU69" s="123"/>
      <c r="LV69" s="123"/>
      <c r="LW69" s="123"/>
      <c r="LX69" s="123"/>
      <c r="LY69" s="123"/>
      <c r="LZ69" s="123"/>
      <c r="MA69" s="123"/>
      <c r="MB69" s="123"/>
      <c r="MC69" s="123"/>
      <c r="MD69" s="123"/>
      <c r="ME69" s="123"/>
      <c r="MF69" s="123"/>
      <c r="MG69" s="123"/>
      <c r="MH69" s="123"/>
      <c r="MI69" s="123"/>
      <c r="MJ69" s="123"/>
      <c r="MK69" s="123"/>
      <c r="ML69" s="123"/>
      <c r="MM69" s="123"/>
      <c r="MN69" s="123"/>
      <c r="MO69" s="123"/>
      <c r="MP69" s="123"/>
      <c r="MQ69" s="123"/>
      <c r="MR69" s="123"/>
      <c r="MS69" s="123"/>
      <c r="MT69" s="123"/>
      <c r="MU69" s="123"/>
      <c r="MV69" s="123"/>
      <c r="MW69" s="123"/>
      <c r="MX69" s="123"/>
      <c r="MY69" s="123"/>
      <c r="MZ69" s="123"/>
      <c r="NA69" s="123"/>
      <c r="NB69" s="123"/>
      <c r="NC69" s="123"/>
      <c r="ND69" s="123"/>
      <c r="NE69" s="123"/>
      <c r="NF69" s="123"/>
      <c r="NG69" s="123"/>
      <c r="NH69" s="123"/>
      <c r="NI69" s="123"/>
      <c r="NJ69" s="123"/>
      <c r="NK69" s="123"/>
      <c r="NL69" s="123"/>
      <c r="NM69" s="123"/>
      <c r="NN69" s="123"/>
      <c r="NO69" s="123"/>
      <c r="NP69" s="123"/>
      <c r="NQ69" s="123"/>
      <c r="NR69" s="123"/>
      <c r="NS69" s="123"/>
      <c r="NT69" s="123"/>
      <c r="NU69" s="123"/>
      <c r="NV69" s="123"/>
      <c r="NW69" s="123"/>
      <c r="NX69" s="123"/>
      <c r="NY69" s="123"/>
      <c r="NZ69" s="123"/>
      <c r="OA69" s="123"/>
      <c r="OB69" s="123"/>
      <c r="OC69" s="123"/>
      <c r="OD69" s="123"/>
      <c r="OE69" s="123"/>
      <c r="OF69" s="123"/>
      <c r="OG69" s="123"/>
      <c r="OH69" s="123"/>
      <c r="OI69" s="123"/>
      <c r="OJ69" s="123"/>
      <c r="OK69" s="123"/>
      <c r="OL69" s="123"/>
      <c r="OM69" s="123"/>
      <c r="ON69" s="123"/>
      <c r="OO69" s="123"/>
      <c r="OP69" s="123"/>
      <c r="OQ69" s="123"/>
      <c r="OR69" s="123"/>
      <c r="OS69" s="123"/>
      <c r="OT69" s="123"/>
      <c r="OU69" s="123"/>
      <c r="OV69" s="123"/>
      <c r="OW69" s="123"/>
      <c r="OX69" s="123"/>
      <c r="OY69" s="123"/>
      <c r="OZ69" s="123"/>
      <c r="PA69" s="123"/>
      <c r="PB69" s="123"/>
      <c r="PC69" s="123"/>
      <c r="PD69" s="123"/>
      <c r="PE69" s="123"/>
      <c r="PF69" s="123"/>
      <c r="PG69" s="123"/>
      <c r="PH69" s="123"/>
      <c r="PI69" s="123"/>
      <c r="PJ69" s="123"/>
      <c r="PK69" s="123"/>
      <c r="PL69" s="123"/>
      <c r="PM69" s="123"/>
      <c r="PN69" s="123"/>
      <c r="PO69" s="123"/>
      <c r="PP69" s="123"/>
      <c r="PQ69" s="123"/>
      <c r="PR69" s="123"/>
      <c r="PS69" s="123"/>
      <c r="PT69" s="123"/>
      <c r="PU69" s="123"/>
      <c r="PV69" s="123"/>
      <c r="PW69" s="123"/>
      <c r="PX69" s="123"/>
      <c r="PY69" s="123"/>
      <c r="PZ69" s="123"/>
      <c r="QA69" s="123"/>
      <c r="QB69" s="123"/>
      <c r="QC69" s="123"/>
      <c r="QD69" s="123"/>
      <c r="QE69" s="123"/>
      <c r="QF69" s="123"/>
      <c r="QG69" s="123"/>
      <c r="QH69" s="123"/>
      <c r="QI69" s="123"/>
      <c r="QJ69" s="123"/>
      <c r="QK69" s="123"/>
      <c r="QL69" s="123"/>
      <c r="QM69" s="123"/>
      <c r="QN69" s="123"/>
      <c r="QO69" s="123"/>
      <c r="QP69" s="123"/>
      <c r="QQ69" s="123"/>
      <c r="QR69" s="123"/>
      <c r="QS69" s="123"/>
      <c r="QT69" s="123"/>
      <c r="QU69" s="123"/>
      <c r="QV69" s="123"/>
      <c r="QW69" s="123"/>
      <c r="QX69" s="123"/>
      <c r="QY69" s="123"/>
      <c r="QZ69" s="123"/>
      <c r="RA69" s="123"/>
      <c r="RB69" s="123"/>
      <c r="RC69" s="123"/>
      <c r="RD69" s="123"/>
      <c r="RE69" s="123"/>
      <c r="RF69" s="123"/>
      <c r="RG69" s="123"/>
      <c r="RH69" s="123"/>
      <c r="RI69" s="123"/>
      <c r="RJ69" s="123"/>
      <c r="RK69" s="123"/>
      <c r="RL69" s="123"/>
      <c r="RM69" s="123"/>
      <c r="RN69" s="123"/>
      <c r="RO69" s="123"/>
      <c r="RP69" s="123"/>
      <c r="RQ69" s="123"/>
      <c r="RR69" s="123"/>
      <c r="RS69" s="123"/>
      <c r="RT69" s="123"/>
      <c r="RU69" s="123"/>
      <c r="RV69" s="123"/>
      <c r="RW69" s="123"/>
      <c r="RX69" s="123"/>
      <c r="RY69" s="123"/>
      <c r="RZ69" s="123"/>
      <c r="SA69" s="123"/>
      <c r="SB69" s="123"/>
      <c r="SC69" s="123"/>
      <c r="SD69" s="123"/>
      <c r="SE69" s="123"/>
      <c r="SF69" s="123"/>
      <c r="SG69" s="123"/>
      <c r="SH69" s="123"/>
      <c r="SI69" s="123"/>
      <c r="SJ69" s="123"/>
      <c r="SK69" s="123"/>
      <c r="SL69" s="123"/>
      <c r="SM69" s="123"/>
      <c r="SN69" s="123"/>
      <c r="SO69" s="123"/>
      <c r="SP69" s="123"/>
      <c r="SQ69" s="123"/>
      <c r="SR69" s="123"/>
      <c r="SS69" s="123"/>
      <c r="ST69" s="123"/>
      <c r="SU69" s="123"/>
      <c r="SV69" s="123"/>
      <c r="SW69" s="123"/>
      <c r="SX69" s="123"/>
      <c r="SY69" s="123"/>
      <c r="SZ69" s="123"/>
      <c r="TA69" s="123"/>
      <c r="TB69" s="123"/>
      <c r="TC69" s="123"/>
      <c r="TD69" s="123"/>
      <c r="TE69" s="123"/>
      <c r="TF69" s="123"/>
      <c r="TG69" s="123"/>
      <c r="TH69" s="123"/>
      <c r="TI69" s="123"/>
      <c r="TJ69" s="123"/>
      <c r="TK69" s="123"/>
      <c r="TL69" s="123"/>
      <c r="TM69" s="123"/>
      <c r="TN69" s="123"/>
      <c r="TO69" s="123"/>
      <c r="TP69" s="123"/>
      <c r="TQ69" s="123"/>
      <c r="TR69" s="123"/>
      <c r="TS69" s="123"/>
      <c r="TT69" s="123"/>
      <c r="TU69" s="123"/>
      <c r="TV69" s="123"/>
      <c r="TW69" s="123"/>
      <c r="TX69" s="123"/>
      <c r="TY69" s="123"/>
      <c r="TZ69" s="123"/>
      <c r="UA69" s="123"/>
      <c r="UB69" s="123"/>
      <c r="UC69" s="123"/>
      <c r="UD69" s="123"/>
      <c r="UE69" s="123"/>
      <c r="UF69" s="123"/>
      <c r="UG69" s="123"/>
      <c r="UH69" s="123"/>
      <c r="UI69" s="123"/>
      <c r="UJ69" s="123"/>
      <c r="UK69" s="123"/>
      <c r="UL69" s="123"/>
      <c r="UM69" s="123"/>
      <c r="UN69" s="123"/>
      <c r="UO69" s="123"/>
      <c r="UP69" s="123"/>
      <c r="UQ69" s="123"/>
      <c r="UR69" s="123"/>
      <c r="US69" s="123"/>
      <c r="UT69" s="123"/>
      <c r="UU69" s="123"/>
      <c r="UV69" s="123"/>
      <c r="UW69" s="123"/>
      <c r="UX69" s="123"/>
      <c r="UY69" s="123"/>
      <c r="UZ69" s="123"/>
      <c r="VA69" s="123"/>
      <c r="VB69" s="123"/>
      <c r="VC69" s="123"/>
      <c r="VD69" s="123"/>
      <c r="VE69" s="123"/>
      <c r="VF69" s="123"/>
      <c r="VG69" s="123"/>
      <c r="VH69" s="123"/>
      <c r="VI69" s="123"/>
      <c r="VJ69" s="123"/>
      <c r="VK69" s="123"/>
      <c r="VL69" s="123"/>
      <c r="VM69" s="123"/>
      <c r="VN69" s="123"/>
      <c r="VO69" s="123"/>
      <c r="VP69" s="123"/>
      <c r="VQ69" s="123"/>
      <c r="VR69" s="123"/>
      <c r="VS69" s="123"/>
      <c r="VT69" s="123"/>
      <c r="VU69" s="123"/>
      <c r="VV69" s="123"/>
      <c r="VW69" s="123"/>
      <c r="VX69" s="123"/>
      <c r="VY69" s="123"/>
      <c r="VZ69" s="123"/>
      <c r="WA69" s="123"/>
      <c r="WB69" s="123"/>
      <c r="WC69" s="123"/>
      <c r="WD69" s="123"/>
      <c r="WE69" s="123"/>
      <c r="WF69" s="123"/>
      <c r="WG69" s="123"/>
      <c r="WH69" s="123"/>
      <c r="WI69" s="123"/>
      <c r="WJ69" s="123"/>
      <c r="WK69" s="123"/>
      <c r="WL69" s="123"/>
      <c r="WM69" s="123"/>
      <c r="WN69" s="123"/>
      <c r="WO69" s="123"/>
      <c r="WP69" s="123"/>
      <c r="WQ69" s="123"/>
      <c r="WR69" s="123"/>
      <c r="WS69" s="123"/>
      <c r="WT69" s="123"/>
      <c r="WU69" s="123"/>
      <c r="WV69" s="123"/>
      <c r="WW69" s="123"/>
      <c r="WX69" s="123"/>
      <c r="WY69" s="123"/>
      <c r="WZ69" s="123"/>
      <c r="XA69" s="123"/>
      <c r="XB69" s="123"/>
      <c r="XC69" s="123"/>
      <c r="XD69" s="123"/>
      <c r="XE69" s="123"/>
      <c r="XF69" s="123"/>
      <c r="XG69" s="123"/>
      <c r="XH69" s="123"/>
      <c r="XI69" s="123"/>
      <c r="XJ69" s="123"/>
      <c r="XK69" s="123"/>
      <c r="XL69" s="123"/>
      <c r="XM69" s="123"/>
      <c r="XN69" s="123"/>
      <c r="XO69" s="123"/>
      <c r="XP69" s="123"/>
      <c r="XQ69" s="123"/>
      <c r="XR69" s="123"/>
      <c r="XS69" s="123"/>
      <c r="XT69" s="123"/>
      <c r="XU69" s="123"/>
      <c r="XV69" s="123"/>
      <c r="XW69" s="123"/>
      <c r="XX69" s="123"/>
      <c r="XY69" s="123"/>
      <c r="XZ69" s="123"/>
      <c r="YA69" s="123"/>
      <c r="YB69" s="123"/>
      <c r="YC69" s="123"/>
      <c r="YD69" s="123"/>
      <c r="YE69" s="123"/>
      <c r="YF69" s="123"/>
      <c r="YG69" s="123"/>
      <c r="YH69" s="123"/>
      <c r="YI69" s="123"/>
      <c r="YJ69" s="123"/>
      <c r="YK69" s="123"/>
      <c r="YL69" s="123"/>
      <c r="YM69" s="123"/>
      <c r="YN69" s="123"/>
      <c r="YO69" s="123"/>
      <c r="YP69" s="123"/>
      <c r="YQ69" s="123"/>
      <c r="YR69" s="123"/>
      <c r="YS69" s="123"/>
      <c r="YT69" s="123"/>
      <c r="YU69" s="123"/>
      <c r="YV69" s="123"/>
      <c r="YW69" s="123"/>
      <c r="YX69" s="123"/>
      <c r="YY69" s="123"/>
      <c r="YZ69" s="123"/>
      <c r="ZA69" s="123"/>
      <c r="ZB69" s="123"/>
      <c r="ZC69" s="123"/>
      <c r="ZD69" s="123"/>
      <c r="ZE69" s="123"/>
      <c r="ZF69" s="123"/>
      <c r="ZG69" s="123"/>
      <c r="ZH69" s="123"/>
      <c r="ZI69" s="123"/>
      <c r="ZJ69" s="123"/>
      <c r="ZK69" s="123"/>
      <c r="ZL69" s="123"/>
      <c r="ZM69" s="123"/>
      <c r="ZN69" s="123"/>
      <c r="ZO69" s="123"/>
      <c r="ZP69" s="123"/>
      <c r="ZQ69" s="123"/>
      <c r="ZR69" s="123"/>
      <c r="ZS69" s="123"/>
      <c r="ZT69" s="123"/>
      <c r="ZU69" s="123"/>
      <c r="ZV69" s="123"/>
      <c r="ZW69" s="123"/>
      <c r="ZX69" s="123"/>
      <c r="ZY69" s="123"/>
      <c r="ZZ69" s="123"/>
      <c r="AAA69" s="123"/>
      <c r="AAB69" s="123"/>
      <c r="AAC69" s="123"/>
      <c r="AAD69" s="123"/>
      <c r="AAE69" s="123"/>
      <c r="AAF69" s="123"/>
      <c r="AAG69" s="123"/>
      <c r="AAH69" s="123"/>
      <c r="AAI69" s="123"/>
      <c r="AAJ69" s="123"/>
      <c r="AAK69" s="123"/>
      <c r="AAL69" s="123"/>
      <c r="AAM69" s="123"/>
      <c r="AAN69" s="123"/>
      <c r="AAO69" s="123"/>
      <c r="AAP69" s="123"/>
      <c r="AAQ69" s="123"/>
      <c r="AAR69" s="123"/>
      <c r="AAS69" s="123"/>
      <c r="AAT69" s="123"/>
      <c r="AAU69" s="123"/>
      <c r="AAV69" s="123"/>
      <c r="AAW69" s="123"/>
      <c r="AAX69" s="123"/>
      <c r="AAY69" s="123"/>
      <c r="AAZ69" s="123"/>
      <c r="ABA69" s="123"/>
      <c r="ABB69" s="123"/>
      <c r="ABC69" s="123"/>
      <c r="ABD69" s="123"/>
      <c r="ABE69" s="123"/>
      <c r="ABF69" s="123"/>
      <c r="ABG69" s="123"/>
      <c r="ABH69" s="123"/>
      <c r="ABI69" s="123"/>
      <c r="ABJ69" s="123"/>
      <c r="ABK69" s="123"/>
      <c r="ABL69" s="123"/>
      <c r="ABM69" s="123"/>
      <c r="ABN69" s="123"/>
      <c r="ABO69" s="123"/>
      <c r="ABP69" s="123"/>
      <c r="ABQ69" s="123"/>
      <c r="ABR69" s="123"/>
      <c r="ABS69" s="123"/>
      <c r="ABT69" s="123"/>
      <c r="ABU69" s="123"/>
      <c r="ABV69" s="123"/>
      <c r="ABW69" s="123"/>
      <c r="ABX69" s="123"/>
      <c r="ABY69" s="123"/>
      <c r="ABZ69" s="123"/>
      <c r="ACA69" s="123"/>
      <c r="ACB69" s="123"/>
      <c r="ACC69" s="123"/>
      <c r="ACD69" s="123"/>
      <c r="ACE69" s="123"/>
      <c r="ACF69" s="123"/>
      <c r="ACG69" s="123"/>
      <c r="ACH69" s="123"/>
      <c r="ACI69" s="123"/>
      <c r="ACJ69" s="123"/>
      <c r="ACK69" s="123"/>
      <c r="ACL69" s="123"/>
      <c r="ACM69" s="123"/>
      <c r="ACN69" s="123"/>
      <c r="ACO69" s="123"/>
      <c r="ACP69" s="123"/>
      <c r="ACQ69" s="123"/>
      <c r="ACR69" s="123"/>
      <c r="ACS69" s="123"/>
      <c r="ACT69" s="123"/>
      <c r="ACU69" s="123"/>
      <c r="ACV69" s="123"/>
      <c r="ACW69" s="123"/>
      <c r="ACX69" s="123"/>
      <c r="ACY69" s="123"/>
      <c r="ACZ69" s="123"/>
      <c r="ADA69" s="123"/>
      <c r="ADB69" s="123"/>
      <c r="ADC69" s="123"/>
      <c r="ADD69" s="123"/>
      <c r="ADE69" s="123"/>
      <c r="ADF69" s="123"/>
      <c r="ADG69" s="123"/>
      <c r="ADH69" s="123"/>
      <c r="ADI69" s="123"/>
      <c r="ADJ69" s="123"/>
      <c r="ADK69" s="123"/>
      <c r="ADL69" s="123"/>
      <c r="ADM69" s="123"/>
      <c r="ADN69" s="123"/>
      <c r="ADO69" s="123"/>
      <c r="ADP69" s="123"/>
      <c r="ADQ69" s="123"/>
      <c r="ADR69" s="123"/>
      <c r="ADS69" s="123"/>
      <c r="ADT69" s="123"/>
      <c r="ADU69" s="123"/>
      <c r="ADV69" s="123"/>
      <c r="ADW69" s="123"/>
      <c r="ADX69" s="123"/>
      <c r="ADY69" s="123"/>
      <c r="ADZ69" s="123"/>
      <c r="AEA69" s="123"/>
      <c r="AEB69" s="123"/>
      <c r="AEC69" s="123"/>
      <c r="AED69" s="123"/>
      <c r="AEE69" s="123"/>
      <c r="AEF69" s="123"/>
      <c r="AEG69" s="123"/>
      <c r="AEH69" s="123"/>
      <c r="AEI69" s="123"/>
      <c r="AEJ69" s="123"/>
      <c r="AEK69" s="123"/>
      <c r="AEL69" s="123"/>
      <c r="AEM69" s="123"/>
      <c r="AEN69" s="123"/>
      <c r="AEO69" s="123"/>
      <c r="AEP69" s="123"/>
      <c r="AEQ69" s="123"/>
      <c r="AER69" s="123"/>
      <c r="AES69" s="123"/>
      <c r="AET69" s="123"/>
      <c r="AEU69" s="123"/>
      <c r="AEV69" s="123"/>
      <c r="AEW69" s="123"/>
      <c r="AEX69" s="123"/>
      <c r="AEY69" s="123"/>
      <c r="AEZ69" s="123"/>
      <c r="AFA69" s="123"/>
      <c r="AFB69" s="123"/>
      <c r="AFC69" s="123"/>
      <c r="AFD69" s="123"/>
      <c r="AFE69" s="123"/>
      <c r="AFF69" s="123"/>
      <c r="AFG69" s="123"/>
      <c r="AFH69" s="123"/>
      <c r="AFI69" s="123"/>
      <c r="AFJ69" s="123"/>
      <c r="AFK69" s="123"/>
      <c r="AFL69" s="123"/>
      <c r="AFM69" s="123"/>
      <c r="AFN69" s="123"/>
      <c r="AFO69" s="123"/>
      <c r="AFP69" s="123"/>
      <c r="AFQ69" s="123"/>
      <c r="AFR69" s="123"/>
      <c r="AFS69" s="123"/>
      <c r="AFT69" s="123"/>
      <c r="AFU69" s="123"/>
      <c r="AFV69" s="123"/>
      <c r="AFW69" s="123"/>
      <c r="AFX69" s="123"/>
      <c r="AFY69" s="123"/>
      <c r="AFZ69" s="123"/>
      <c r="AGA69" s="123"/>
      <c r="AGB69" s="123"/>
      <c r="AGC69" s="123"/>
      <c r="AGD69" s="123"/>
      <c r="AGE69" s="123"/>
      <c r="AGF69" s="123"/>
      <c r="AGG69" s="123"/>
      <c r="AGH69" s="123"/>
      <c r="AGI69" s="123"/>
      <c r="AGJ69" s="123"/>
      <c r="AGK69" s="123"/>
      <c r="AGL69" s="123"/>
      <c r="AGM69" s="123"/>
      <c r="AGN69" s="123"/>
      <c r="AGO69" s="123"/>
      <c r="AGP69" s="123"/>
      <c r="AGQ69" s="123"/>
      <c r="AGR69" s="123"/>
      <c r="AGS69" s="123"/>
      <c r="AGT69" s="123"/>
      <c r="AGU69" s="123"/>
      <c r="AGV69" s="123"/>
      <c r="AGW69" s="123"/>
      <c r="AGX69" s="123"/>
      <c r="AGY69" s="123"/>
      <c r="AGZ69" s="123"/>
      <c r="AHA69" s="123"/>
      <c r="AHB69" s="123"/>
      <c r="AHC69" s="123"/>
      <c r="AHD69" s="123"/>
      <c r="AHE69" s="123"/>
      <c r="AHF69" s="123"/>
      <c r="AHG69" s="123"/>
      <c r="AHH69" s="123"/>
      <c r="AHI69" s="123"/>
      <c r="AHJ69" s="123"/>
      <c r="AHK69" s="123"/>
      <c r="AHL69" s="123"/>
      <c r="AHM69" s="123"/>
      <c r="AHN69" s="123"/>
      <c r="AHO69" s="123"/>
      <c r="AHP69" s="123"/>
      <c r="AHQ69" s="123"/>
      <c r="AHR69" s="123"/>
      <c r="AHS69" s="123"/>
      <c r="AHT69" s="123"/>
      <c r="AHU69" s="123"/>
      <c r="AHV69" s="123"/>
      <c r="AHW69" s="123"/>
      <c r="AHX69" s="123"/>
      <c r="AHY69" s="123"/>
      <c r="AHZ69" s="123"/>
      <c r="AIA69" s="123"/>
      <c r="AIB69" s="123"/>
      <c r="AIC69" s="123"/>
      <c r="AID69" s="123"/>
      <c r="AIE69" s="123"/>
      <c r="AIF69" s="123"/>
      <c r="AIG69" s="123"/>
      <c r="AIH69" s="123"/>
      <c r="AII69" s="123"/>
      <c r="AIJ69" s="123"/>
      <c r="AIK69" s="123"/>
      <c r="AIL69" s="123"/>
      <c r="AIM69" s="123"/>
      <c r="AIN69" s="123"/>
      <c r="AIO69" s="123"/>
      <c r="AIP69" s="123"/>
      <c r="AIQ69" s="123"/>
      <c r="AIR69" s="123"/>
      <c r="AIS69" s="123"/>
      <c r="AIT69" s="123"/>
      <c r="AIU69" s="123"/>
      <c r="AIV69" s="123"/>
      <c r="AIW69" s="123"/>
      <c r="AIX69" s="123"/>
      <c r="AIY69" s="123"/>
      <c r="AIZ69" s="123"/>
      <c r="AJA69" s="123"/>
      <c r="AJB69" s="123"/>
      <c r="AJC69" s="123"/>
      <c r="AJD69" s="123"/>
      <c r="AJE69" s="123"/>
      <c r="AJF69" s="123"/>
      <c r="AJG69" s="123"/>
      <c r="AJH69" s="123"/>
      <c r="AJI69" s="123"/>
      <c r="AJJ69" s="123"/>
      <c r="AJK69" s="123"/>
      <c r="AJL69" s="123"/>
      <c r="AJM69" s="123"/>
      <c r="AJN69" s="123"/>
      <c r="AJO69" s="123"/>
      <c r="AJP69" s="123"/>
      <c r="AJQ69" s="123"/>
      <c r="AJR69" s="123"/>
      <c r="AJS69" s="123"/>
      <c r="AJT69" s="123"/>
      <c r="AJU69" s="123"/>
      <c r="AJV69" s="123"/>
      <c r="AJW69" s="123"/>
      <c r="AJX69" s="123"/>
      <c r="AJY69" s="123"/>
      <c r="AJZ69" s="123"/>
      <c r="AKA69" s="123"/>
      <c r="AKB69" s="123"/>
      <c r="AKC69" s="123"/>
      <c r="AKD69" s="123"/>
      <c r="AKE69" s="123"/>
      <c r="AKF69" s="123"/>
      <c r="AKG69" s="123"/>
      <c r="AKH69" s="123"/>
      <c r="AKI69" s="123"/>
      <c r="AKJ69" s="123"/>
      <c r="AKK69" s="123"/>
      <c r="AKL69" s="123"/>
      <c r="AKM69" s="123"/>
      <c r="AKN69" s="123"/>
      <c r="AKO69" s="123"/>
      <c r="AKP69" s="123"/>
      <c r="AKQ69" s="123"/>
      <c r="AKR69" s="123"/>
      <c r="AKS69" s="123"/>
      <c r="AKT69" s="123"/>
      <c r="AKU69" s="123"/>
      <c r="AKV69" s="123"/>
      <c r="AKW69" s="123"/>
      <c r="AKX69" s="123"/>
      <c r="AKY69" s="123"/>
      <c r="AKZ69" s="123"/>
      <c r="ALA69" s="123"/>
      <c r="ALB69" s="123"/>
      <c r="ALC69" s="123"/>
      <c r="ALD69" s="123"/>
      <c r="ALE69" s="123"/>
      <c r="ALF69" s="123"/>
      <c r="ALG69" s="123"/>
      <c r="ALH69" s="123"/>
      <c r="ALI69" s="123"/>
      <c r="ALJ69" s="123"/>
      <c r="ALK69" s="123"/>
      <c r="ALL69" s="123"/>
      <c r="ALM69" s="123"/>
      <c r="ALN69" s="123"/>
      <c r="ALO69" s="123"/>
      <c r="ALP69" s="123"/>
      <c r="ALQ69" s="123"/>
      <c r="ALR69" s="123"/>
      <c r="ALS69" s="123"/>
      <c r="ALT69" s="123"/>
      <c r="ALU69" s="123"/>
      <c r="ALV69" s="123"/>
      <c r="ALW69" s="123"/>
      <c r="ALX69" s="123"/>
      <c r="ALY69" s="123"/>
      <c r="ALZ69" s="123"/>
      <c r="AMA69" s="123"/>
      <c r="AMB69" s="123"/>
      <c r="AMC69" s="123"/>
      <c r="AMD69" s="123"/>
      <c r="AME69" s="123"/>
      <c r="AMF69" s="123"/>
      <c r="AMG69" s="123"/>
      <c r="AMH69" s="123"/>
      <c r="AMI69" s="123"/>
      <c r="AMJ69" s="123"/>
      <c r="AMK69" s="123"/>
      <c r="AML69" s="123"/>
      <c r="AMM69" s="123"/>
      <c r="AMN69" s="123"/>
      <c r="AMO69" s="123"/>
      <c r="AMP69" s="123"/>
      <c r="AMQ69" s="123"/>
      <c r="AMR69" s="123"/>
      <c r="AMS69" s="123"/>
      <c r="AMT69" s="123"/>
      <c r="AMU69" s="123"/>
      <c r="AMV69" s="123"/>
      <c r="AMW69" s="123"/>
      <c r="AMX69" s="123"/>
      <c r="AMY69" s="123"/>
      <c r="AMZ69" s="123"/>
      <c r="ANA69" s="123"/>
      <c r="ANB69" s="123"/>
      <c r="ANC69" s="123"/>
      <c r="AND69" s="123"/>
      <c r="ANE69" s="123"/>
      <c r="ANF69" s="123"/>
      <c r="ANG69" s="123"/>
      <c r="ANH69" s="123"/>
      <c r="ANI69" s="123"/>
      <c r="ANJ69" s="123"/>
      <c r="ANK69" s="123"/>
      <c r="ANL69" s="123"/>
      <c r="ANM69" s="123"/>
      <c r="ANN69" s="123"/>
      <c r="ANO69" s="123"/>
      <c r="ANP69" s="123"/>
      <c r="ANQ69" s="123"/>
      <c r="ANR69" s="123"/>
      <c r="ANS69" s="123"/>
      <c r="ANT69" s="123"/>
      <c r="ANU69" s="123"/>
      <c r="ANV69" s="123"/>
      <c r="ANW69" s="123"/>
      <c r="ANX69" s="123"/>
      <c r="ANY69" s="123"/>
      <c r="ANZ69" s="123"/>
      <c r="AOA69" s="123"/>
      <c r="AOB69" s="123"/>
      <c r="AOC69" s="123"/>
      <c r="AOD69" s="123"/>
      <c r="AOE69" s="123"/>
      <c r="AOF69" s="123"/>
      <c r="AOG69" s="123"/>
      <c r="AOH69" s="123"/>
      <c r="AOI69" s="123"/>
      <c r="AOJ69" s="123"/>
      <c r="AOK69" s="123"/>
      <c r="AOL69" s="123"/>
      <c r="AOM69" s="123"/>
      <c r="AON69" s="123"/>
      <c r="AOO69" s="123"/>
      <c r="AOP69" s="123"/>
      <c r="AOQ69" s="123"/>
      <c r="AOR69" s="123"/>
      <c r="AOS69" s="123"/>
      <c r="AOT69" s="123"/>
      <c r="AOU69" s="123"/>
      <c r="AOV69" s="123"/>
      <c r="AOW69" s="123"/>
      <c r="AOX69" s="123"/>
      <c r="AOY69" s="123"/>
      <c r="AOZ69" s="123"/>
      <c r="APA69" s="123"/>
      <c r="APB69" s="123"/>
      <c r="APC69" s="123"/>
      <c r="APD69" s="123"/>
      <c r="APE69" s="123"/>
      <c r="APF69" s="123"/>
      <c r="APG69" s="123"/>
      <c r="APH69" s="123"/>
      <c r="API69" s="123"/>
      <c r="APJ69" s="123"/>
      <c r="APK69" s="123"/>
      <c r="APL69" s="123"/>
      <c r="APM69" s="123"/>
      <c r="APN69" s="123"/>
      <c r="APO69" s="123"/>
      <c r="APP69" s="123"/>
      <c r="APQ69" s="123"/>
      <c r="APR69" s="123"/>
      <c r="APS69" s="123"/>
      <c r="APT69" s="123"/>
      <c r="APU69" s="123"/>
      <c r="APV69" s="123"/>
      <c r="APW69" s="123"/>
      <c r="APX69" s="123"/>
      <c r="APY69" s="123"/>
      <c r="APZ69" s="123"/>
      <c r="AQA69" s="123"/>
      <c r="AQB69" s="123"/>
      <c r="AQC69" s="123"/>
      <c r="AQD69" s="123"/>
      <c r="AQE69" s="123"/>
      <c r="AQF69" s="123"/>
      <c r="AQG69" s="123"/>
      <c r="AQH69" s="123"/>
      <c r="AQI69" s="123"/>
      <c r="AQJ69" s="123"/>
      <c r="AQK69" s="123"/>
      <c r="AQL69" s="123"/>
      <c r="AQM69" s="123"/>
      <c r="AQN69" s="123"/>
      <c r="AQO69" s="123"/>
      <c r="AQP69" s="123"/>
      <c r="AQQ69" s="123"/>
      <c r="AQR69" s="123"/>
      <c r="AQS69" s="123"/>
      <c r="AQT69" s="123"/>
      <c r="AQU69" s="123"/>
      <c r="AQV69" s="123"/>
      <c r="AQW69" s="123"/>
      <c r="AQX69" s="123"/>
      <c r="AQY69" s="123"/>
      <c r="AQZ69" s="123"/>
      <c r="ARA69" s="123"/>
      <c r="ARB69" s="123"/>
      <c r="ARC69" s="123"/>
      <c r="ARD69" s="123"/>
      <c r="ARE69" s="123"/>
      <c r="ARF69" s="123"/>
      <c r="ARG69" s="123"/>
      <c r="ARH69" s="123"/>
      <c r="ARI69" s="123"/>
      <c r="ARJ69" s="123"/>
      <c r="ARK69" s="123"/>
      <c r="ARL69" s="123"/>
      <c r="ARM69" s="123"/>
      <c r="ARN69" s="123"/>
      <c r="ARO69" s="123"/>
      <c r="ARP69" s="123"/>
      <c r="ARQ69" s="123"/>
      <c r="ARR69" s="123"/>
      <c r="ARS69" s="123"/>
      <c r="ART69" s="123"/>
      <c r="ARU69" s="123"/>
      <c r="ARV69" s="123"/>
      <c r="ARW69" s="123"/>
      <c r="ARX69" s="123"/>
      <c r="ARY69" s="123"/>
      <c r="ARZ69" s="123"/>
      <c r="ASA69" s="123"/>
      <c r="ASB69" s="123"/>
      <c r="ASC69" s="123"/>
      <c r="ASD69" s="123"/>
      <c r="ASE69" s="123"/>
      <c r="ASF69" s="123"/>
      <c r="ASG69" s="123"/>
      <c r="ASH69" s="123"/>
      <c r="ASI69" s="123"/>
      <c r="ASJ69" s="123"/>
      <c r="ASK69" s="123"/>
      <c r="ASL69" s="123"/>
      <c r="ASM69" s="123"/>
      <c r="ASN69" s="123"/>
      <c r="ASO69" s="123"/>
      <c r="ASP69" s="123"/>
      <c r="ASQ69" s="123"/>
      <c r="ASR69" s="123"/>
      <c r="ASS69" s="123"/>
      <c r="AST69" s="123"/>
      <c r="ASU69" s="123"/>
      <c r="ASV69" s="123"/>
      <c r="ASW69" s="123"/>
      <c r="ASX69" s="123"/>
      <c r="ASY69" s="123"/>
      <c r="ASZ69" s="123"/>
      <c r="ATA69" s="123"/>
      <c r="ATB69" s="123"/>
      <c r="ATC69" s="123"/>
      <c r="ATD69" s="123"/>
      <c r="ATE69" s="123"/>
      <c r="ATF69" s="123"/>
      <c r="ATG69" s="123"/>
      <c r="ATH69" s="123"/>
      <c r="ATI69" s="123"/>
      <c r="ATJ69" s="123"/>
      <c r="ATK69" s="123"/>
      <c r="ATL69" s="123"/>
      <c r="ATM69" s="123"/>
      <c r="ATN69" s="123"/>
      <c r="ATO69" s="123"/>
      <c r="ATP69" s="123"/>
      <c r="ATQ69" s="123"/>
      <c r="ATR69" s="123"/>
      <c r="ATS69" s="123"/>
      <c r="ATT69" s="123"/>
      <c r="ATU69" s="123"/>
      <c r="ATV69" s="123"/>
      <c r="ATW69" s="123"/>
      <c r="ATX69" s="123"/>
      <c r="ATY69" s="123"/>
      <c r="ATZ69" s="123"/>
      <c r="AUA69" s="123"/>
      <c r="AUB69" s="123"/>
      <c r="AUC69" s="123"/>
      <c r="AUD69" s="123"/>
      <c r="AUE69" s="123"/>
      <c r="AUF69" s="123"/>
      <c r="AUG69" s="123"/>
      <c r="AUH69" s="123"/>
      <c r="AUI69" s="123"/>
      <c r="AUJ69" s="123"/>
      <c r="AUK69" s="123"/>
      <c r="AUL69" s="123"/>
      <c r="AUM69" s="123"/>
      <c r="AUN69" s="123"/>
      <c r="AUO69" s="123"/>
      <c r="AUP69" s="123"/>
      <c r="AUQ69" s="123"/>
      <c r="AUR69" s="123"/>
      <c r="AUS69" s="123"/>
      <c r="AUT69" s="123"/>
      <c r="AUU69" s="123"/>
      <c r="AUV69" s="123"/>
      <c r="AUW69" s="123"/>
      <c r="AUX69" s="123"/>
      <c r="AUY69" s="123"/>
      <c r="AUZ69" s="123"/>
      <c r="AVA69" s="123"/>
      <c r="AVB69" s="123"/>
      <c r="AVC69" s="123"/>
      <c r="AVD69" s="123"/>
      <c r="AVE69" s="123"/>
      <c r="AVF69" s="123"/>
      <c r="AVG69" s="123"/>
      <c r="AVH69" s="123"/>
      <c r="AVI69" s="123"/>
      <c r="AVJ69" s="123"/>
      <c r="AVK69" s="123"/>
      <c r="AVL69" s="123"/>
      <c r="AVM69" s="123"/>
      <c r="AVN69" s="123"/>
      <c r="AVO69" s="123"/>
      <c r="AVP69" s="123"/>
      <c r="AVQ69" s="123"/>
      <c r="AVR69" s="123"/>
      <c r="AVS69" s="123"/>
      <c r="AVT69" s="123"/>
      <c r="AVU69" s="123"/>
      <c r="AVV69" s="123"/>
      <c r="AVW69" s="123"/>
      <c r="AVX69" s="123"/>
      <c r="AVY69" s="123"/>
      <c r="AVZ69" s="123"/>
      <c r="AWA69" s="123"/>
      <c r="AWB69" s="123"/>
      <c r="AWC69" s="123"/>
      <c r="AWD69" s="123"/>
      <c r="AWE69" s="123"/>
      <c r="AWF69" s="123"/>
      <c r="AWG69" s="123"/>
      <c r="AWH69" s="123"/>
      <c r="AWI69" s="123"/>
      <c r="AWJ69" s="123"/>
      <c r="AWK69" s="123"/>
      <c r="AWL69" s="123"/>
      <c r="AWM69" s="123"/>
      <c r="AWN69" s="123"/>
      <c r="AWO69" s="123"/>
      <c r="AWP69" s="123"/>
      <c r="AWQ69" s="123"/>
      <c r="AWR69" s="123"/>
      <c r="AWS69" s="123"/>
      <c r="AWT69" s="123"/>
      <c r="AWU69" s="123"/>
      <c r="AWV69" s="123"/>
      <c r="AWW69" s="123"/>
      <c r="AWX69" s="123"/>
      <c r="AWY69" s="123"/>
      <c r="AWZ69" s="123"/>
      <c r="AXA69" s="123"/>
      <c r="AXB69" s="123"/>
      <c r="AXC69" s="123"/>
      <c r="AXD69" s="123"/>
      <c r="AXE69" s="123"/>
      <c r="AXF69" s="123"/>
      <c r="AXG69" s="123"/>
      <c r="AXH69" s="123"/>
      <c r="AXI69" s="123"/>
      <c r="AXJ69" s="123"/>
      <c r="AXK69" s="123"/>
      <c r="AXL69" s="123"/>
      <c r="AXM69" s="123"/>
      <c r="AXN69" s="123"/>
      <c r="AXO69" s="123"/>
      <c r="AXP69" s="123"/>
      <c r="AXQ69" s="123"/>
      <c r="AXR69" s="123"/>
      <c r="AXS69" s="123"/>
      <c r="AXT69" s="123"/>
      <c r="AXU69" s="123"/>
      <c r="AXV69" s="123"/>
      <c r="AXW69" s="123"/>
      <c r="AXX69" s="123"/>
      <c r="AXY69" s="123"/>
      <c r="AXZ69" s="123"/>
      <c r="AYA69" s="123"/>
      <c r="AYB69" s="123"/>
      <c r="AYC69" s="123"/>
      <c r="AYD69" s="123"/>
      <c r="AYE69" s="123"/>
      <c r="AYF69" s="123"/>
      <c r="AYG69" s="123"/>
      <c r="AYH69" s="123"/>
      <c r="AYI69" s="123"/>
      <c r="AYJ69" s="123"/>
      <c r="AYK69" s="123"/>
      <c r="AYL69" s="123"/>
      <c r="AYM69" s="123"/>
      <c r="AYN69" s="123"/>
      <c r="AYO69" s="123"/>
      <c r="AYP69" s="123"/>
      <c r="AYQ69" s="123"/>
      <c r="AYR69" s="123"/>
      <c r="AYS69" s="123"/>
      <c r="AYT69" s="123"/>
      <c r="AYU69" s="123"/>
      <c r="AYV69" s="123"/>
      <c r="AYW69" s="123"/>
      <c r="AYX69" s="123"/>
      <c r="AYY69" s="123"/>
      <c r="AYZ69" s="123"/>
      <c r="AZA69" s="123"/>
      <c r="AZB69" s="123"/>
      <c r="AZC69" s="123"/>
      <c r="AZD69" s="123"/>
      <c r="AZE69" s="123"/>
      <c r="AZF69" s="123"/>
      <c r="AZG69" s="123"/>
      <c r="AZH69" s="123"/>
      <c r="AZI69" s="123"/>
      <c r="AZJ69" s="123"/>
      <c r="AZK69" s="123"/>
      <c r="AZL69" s="123"/>
      <c r="AZM69" s="123"/>
      <c r="AZN69" s="123"/>
      <c r="AZO69" s="123"/>
      <c r="AZP69" s="123"/>
      <c r="AZQ69" s="123"/>
      <c r="AZR69" s="123"/>
      <c r="AZS69" s="123"/>
      <c r="AZT69" s="123"/>
      <c r="AZU69" s="123"/>
      <c r="AZV69" s="123"/>
      <c r="AZW69" s="123"/>
      <c r="AZX69" s="123"/>
      <c r="AZY69" s="123"/>
      <c r="AZZ69" s="123"/>
      <c r="BAA69" s="123"/>
      <c r="BAB69" s="123"/>
      <c r="BAC69" s="123"/>
      <c r="BAD69" s="123"/>
      <c r="BAE69" s="123"/>
      <c r="BAF69" s="123"/>
      <c r="BAG69" s="123"/>
      <c r="BAH69" s="123"/>
      <c r="BAI69" s="123"/>
      <c r="BAJ69" s="123"/>
      <c r="BAK69" s="123"/>
      <c r="BAL69" s="123"/>
      <c r="BAM69" s="123"/>
      <c r="BAN69" s="123"/>
      <c r="BAO69" s="123"/>
      <c r="BAP69" s="123"/>
      <c r="BAQ69" s="123"/>
      <c r="BAR69" s="123"/>
      <c r="BAS69" s="123"/>
      <c r="BAT69" s="123"/>
      <c r="BAU69" s="123"/>
      <c r="BAV69" s="123"/>
      <c r="BAW69" s="123"/>
      <c r="BAX69" s="123"/>
      <c r="BAY69" s="123"/>
      <c r="BAZ69" s="123"/>
      <c r="BBA69" s="123"/>
      <c r="BBB69" s="123"/>
      <c r="BBC69" s="123"/>
      <c r="BBD69" s="123"/>
      <c r="BBE69" s="123"/>
      <c r="BBF69" s="123"/>
      <c r="BBG69" s="123"/>
      <c r="BBH69" s="123"/>
      <c r="BBI69" s="123"/>
      <c r="BBJ69" s="123"/>
      <c r="BBK69" s="123"/>
      <c r="BBL69" s="123"/>
      <c r="BBM69" s="123"/>
      <c r="BBN69" s="123"/>
      <c r="BBO69" s="123"/>
      <c r="BBP69" s="123"/>
      <c r="BBQ69" s="123"/>
      <c r="BBR69" s="123"/>
      <c r="BBS69" s="123"/>
      <c r="BBT69" s="123"/>
      <c r="BBU69" s="123"/>
      <c r="BBV69" s="123"/>
      <c r="BBW69" s="123"/>
      <c r="BBX69" s="123"/>
      <c r="BBY69" s="123"/>
      <c r="BBZ69" s="123"/>
      <c r="BCA69" s="123"/>
      <c r="BCB69" s="123"/>
      <c r="BCC69" s="123"/>
      <c r="BCD69" s="123"/>
      <c r="BCE69" s="123"/>
      <c r="BCF69" s="123"/>
      <c r="BCG69" s="123"/>
      <c r="BCH69" s="123"/>
      <c r="BCI69" s="123"/>
      <c r="BCJ69" s="123"/>
      <c r="BCK69" s="123"/>
      <c r="BCL69" s="123"/>
      <c r="BCM69" s="123"/>
      <c r="BCN69" s="123"/>
      <c r="BCO69" s="123"/>
      <c r="BCP69" s="123"/>
      <c r="BCQ69" s="123"/>
      <c r="BCR69" s="123"/>
      <c r="BCS69" s="123"/>
      <c r="BCT69" s="123"/>
      <c r="BCU69" s="123"/>
      <c r="BCV69" s="123"/>
      <c r="BCW69" s="123"/>
      <c r="BCX69" s="123"/>
      <c r="BCY69" s="123"/>
      <c r="BCZ69" s="123"/>
      <c r="BDA69" s="123"/>
      <c r="BDB69" s="123"/>
      <c r="BDC69" s="123"/>
      <c r="BDD69" s="123"/>
      <c r="BDE69" s="123"/>
      <c r="BDF69" s="123"/>
      <c r="BDG69" s="123"/>
      <c r="BDH69" s="123"/>
      <c r="BDI69" s="123"/>
      <c r="BDJ69" s="123"/>
      <c r="BDK69" s="123"/>
      <c r="BDL69" s="123"/>
      <c r="BDM69" s="123"/>
      <c r="BDN69" s="123"/>
      <c r="BDO69" s="123"/>
      <c r="BDP69" s="123"/>
      <c r="BDQ69" s="123"/>
      <c r="BDR69" s="123"/>
      <c r="BDS69" s="123"/>
      <c r="BDT69" s="123"/>
      <c r="BDU69" s="123"/>
      <c r="BDV69" s="123"/>
      <c r="BDW69" s="123"/>
      <c r="BDX69" s="123"/>
      <c r="BDY69" s="123"/>
      <c r="BDZ69" s="123"/>
      <c r="BEA69" s="123"/>
      <c r="BEB69" s="123"/>
      <c r="BEC69" s="123"/>
      <c r="BED69" s="123"/>
      <c r="BEE69" s="123"/>
      <c r="BEF69" s="123"/>
      <c r="BEG69" s="123"/>
      <c r="BEH69" s="123"/>
      <c r="BEI69" s="123"/>
      <c r="BEJ69" s="123"/>
      <c r="BEK69" s="123"/>
      <c r="BEL69" s="123"/>
      <c r="BEM69" s="123"/>
      <c r="BEN69" s="123"/>
      <c r="BEO69" s="123"/>
      <c r="BEP69" s="123"/>
      <c r="BEQ69" s="123"/>
      <c r="BER69" s="123"/>
      <c r="BES69" s="123"/>
      <c r="BET69" s="123"/>
      <c r="BEU69" s="123"/>
      <c r="BEV69" s="123"/>
      <c r="BEW69" s="123"/>
      <c r="BEX69" s="123"/>
      <c r="BEY69" s="123"/>
      <c r="BEZ69" s="123"/>
      <c r="BFA69" s="123"/>
      <c r="BFB69" s="123"/>
      <c r="BFC69" s="123"/>
      <c r="BFD69" s="123"/>
      <c r="BFE69" s="123"/>
      <c r="BFF69" s="123"/>
      <c r="BFG69" s="123"/>
      <c r="BFH69" s="123"/>
      <c r="BFI69" s="123"/>
      <c r="BFJ69" s="123"/>
      <c r="BFK69" s="123"/>
      <c r="BFL69" s="123"/>
      <c r="BFM69" s="123"/>
      <c r="BFN69" s="123"/>
      <c r="BFO69" s="123"/>
      <c r="BFP69" s="123"/>
      <c r="BFQ69" s="123"/>
      <c r="BFR69" s="123"/>
      <c r="BFS69" s="123"/>
      <c r="BFT69" s="123"/>
      <c r="BFU69" s="123"/>
      <c r="BFV69" s="123"/>
      <c r="BFW69" s="123"/>
      <c r="BFX69" s="123"/>
      <c r="BFY69" s="123"/>
      <c r="BFZ69" s="123"/>
      <c r="BGA69" s="123"/>
      <c r="BGB69" s="123"/>
      <c r="BGC69" s="123"/>
      <c r="BGD69" s="123"/>
      <c r="BGE69" s="123"/>
      <c r="BGF69" s="123"/>
      <c r="BGG69" s="123"/>
      <c r="BGH69" s="123"/>
      <c r="BGI69" s="123"/>
      <c r="BGJ69" s="123"/>
      <c r="BGK69" s="123"/>
      <c r="BGL69" s="123"/>
      <c r="BGM69" s="123"/>
      <c r="BGN69" s="123"/>
      <c r="BGO69" s="123"/>
      <c r="BGP69" s="123"/>
      <c r="BGQ69" s="123"/>
      <c r="BGR69" s="123"/>
      <c r="BGS69" s="123"/>
      <c r="BGT69" s="123"/>
      <c r="BGU69" s="123"/>
      <c r="BGV69" s="123"/>
      <c r="BGW69" s="123"/>
      <c r="BGX69" s="123"/>
      <c r="BGY69" s="123"/>
      <c r="BGZ69" s="123"/>
      <c r="BHA69" s="123"/>
      <c r="BHB69" s="123"/>
      <c r="BHC69" s="123"/>
      <c r="BHD69" s="123"/>
      <c r="BHE69" s="123"/>
      <c r="BHF69" s="123"/>
      <c r="BHG69" s="123"/>
      <c r="BHH69" s="123"/>
      <c r="BHI69" s="123"/>
      <c r="BHJ69" s="123"/>
      <c r="BHK69" s="123"/>
      <c r="BHL69" s="123"/>
      <c r="BHM69" s="123"/>
      <c r="BHN69" s="123"/>
      <c r="BHO69" s="123"/>
      <c r="BHP69" s="123"/>
      <c r="BHQ69" s="123"/>
      <c r="BHR69" s="123"/>
      <c r="BHS69" s="123"/>
      <c r="BHT69" s="123"/>
      <c r="BHU69" s="123"/>
      <c r="BHV69" s="123"/>
      <c r="BHW69" s="123"/>
      <c r="BHX69" s="123"/>
      <c r="BHY69" s="123"/>
      <c r="BHZ69" s="123"/>
      <c r="BIA69" s="123"/>
      <c r="BIB69" s="123"/>
      <c r="BIC69" s="123"/>
      <c r="BID69" s="123"/>
      <c r="BIE69" s="123"/>
      <c r="BIF69" s="123"/>
      <c r="BIG69" s="123"/>
      <c r="BIH69" s="123"/>
      <c r="BII69" s="123"/>
      <c r="BIJ69" s="123"/>
      <c r="BIK69" s="123"/>
      <c r="BIL69" s="123"/>
      <c r="BIM69" s="123"/>
      <c r="BIN69" s="123"/>
      <c r="BIO69" s="123"/>
      <c r="BIP69" s="123"/>
      <c r="BIQ69" s="123"/>
      <c r="BIR69" s="123"/>
      <c r="BIS69" s="123"/>
      <c r="BIT69" s="123"/>
      <c r="BIU69" s="123"/>
      <c r="BIV69" s="123"/>
      <c r="BIW69" s="123"/>
      <c r="BIX69" s="123"/>
      <c r="BIY69" s="123"/>
      <c r="BIZ69" s="123"/>
      <c r="BJA69" s="123"/>
      <c r="BJB69" s="123"/>
      <c r="BJC69" s="123"/>
      <c r="BJD69" s="123"/>
      <c r="BJE69" s="123"/>
      <c r="BJF69" s="123"/>
      <c r="BJG69" s="123"/>
      <c r="BJH69" s="123"/>
      <c r="BJI69" s="123"/>
      <c r="BJJ69" s="123"/>
      <c r="BJK69" s="123"/>
      <c r="BJL69" s="123"/>
      <c r="BJM69" s="123"/>
      <c r="BJN69" s="123"/>
      <c r="BJO69" s="123"/>
      <c r="BJP69" s="123"/>
      <c r="BJQ69" s="123"/>
      <c r="BJR69" s="123"/>
      <c r="BJS69" s="123"/>
      <c r="BJT69" s="123"/>
      <c r="BJU69" s="123"/>
      <c r="BJV69" s="123"/>
      <c r="BJW69" s="123"/>
      <c r="BJX69" s="123"/>
      <c r="BJY69" s="123"/>
      <c r="BJZ69" s="123"/>
      <c r="BKA69" s="123"/>
      <c r="BKB69" s="123"/>
      <c r="BKC69" s="123"/>
      <c r="BKD69" s="123"/>
      <c r="BKE69" s="123"/>
      <c r="BKF69" s="123"/>
      <c r="BKG69" s="123"/>
      <c r="BKH69" s="123"/>
      <c r="BKI69" s="123"/>
      <c r="BKJ69" s="123"/>
      <c r="BKK69" s="123"/>
      <c r="BKL69" s="123"/>
      <c r="BKM69" s="123"/>
      <c r="BKN69" s="123"/>
      <c r="BKO69" s="123"/>
      <c r="BKP69" s="123"/>
      <c r="BKQ69" s="123"/>
      <c r="BKR69" s="123"/>
      <c r="BKS69" s="123"/>
      <c r="BKT69" s="123"/>
      <c r="BKU69" s="123"/>
      <c r="BKV69" s="123"/>
      <c r="BKW69" s="123"/>
      <c r="BKX69" s="123"/>
      <c r="BKY69" s="123"/>
      <c r="BKZ69" s="123"/>
      <c r="BLA69" s="123"/>
      <c r="BLB69" s="123"/>
      <c r="BLC69" s="123"/>
      <c r="BLD69" s="123"/>
      <c r="BLE69" s="123"/>
      <c r="BLF69" s="123"/>
      <c r="BLG69" s="123"/>
      <c r="BLH69" s="123"/>
      <c r="BLI69" s="123"/>
      <c r="BLJ69" s="123"/>
      <c r="BLK69" s="123"/>
      <c r="BLL69" s="123"/>
      <c r="BLM69" s="123"/>
      <c r="BLN69" s="123"/>
      <c r="BLO69" s="123"/>
      <c r="BLP69" s="123"/>
      <c r="BLQ69" s="123"/>
      <c r="BLR69" s="123"/>
      <c r="BLS69" s="123"/>
      <c r="BLT69" s="123"/>
      <c r="BLU69" s="123"/>
      <c r="BLV69" s="123"/>
      <c r="BLW69" s="123"/>
      <c r="BLX69" s="123"/>
      <c r="BLY69" s="123"/>
      <c r="BLZ69" s="123"/>
      <c r="BMA69" s="123"/>
      <c r="BMB69" s="123"/>
      <c r="BMC69" s="123"/>
      <c r="BMD69" s="123"/>
      <c r="BME69" s="123"/>
      <c r="BMF69" s="123"/>
      <c r="BMG69" s="123"/>
      <c r="BMH69" s="123"/>
      <c r="BMI69" s="123"/>
      <c r="BMJ69" s="123"/>
      <c r="BMK69" s="123"/>
      <c r="BML69" s="123"/>
      <c r="BMM69" s="123"/>
      <c r="BMN69" s="123"/>
      <c r="BMO69" s="123"/>
      <c r="BMP69" s="123"/>
      <c r="BMQ69" s="123"/>
      <c r="BMR69" s="123"/>
      <c r="BMS69" s="123"/>
      <c r="BMT69" s="123"/>
      <c r="BMU69" s="123"/>
      <c r="BMV69" s="123"/>
      <c r="BMW69" s="123"/>
      <c r="BMX69" s="123"/>
      <c r="BMY69" s="123"/>
      <c r="BMZ69" s="123"/>
      <c r="BNA69" s="123"/>
      <c r="BNB69" s="123"/>
      <c r="BNC69" s="123"/>
      <c r="BND69" s="123"/>
      <c r="BNE69" s="123"/>
      <c r="BNF69" s="123"/>
      <c r="BNG69" s="123"/>
      <c r="BNH69" s="123"/>
      <c r="BNI69" s="123"/>
      <c r="BNJ69" s="123"/>
      <c r="BNK69" s="123"/>
      <c r="BNL69" s="123"/>
      <c r="BNM69" s="123"/>
      <c r="BNN69" s="123"/>
      <c r="BNO69" s="123"/>
      <c r="BNP69" s="123"/>
      <c r="BNQ69" s="123"/>
      <c r="BNR69" s="123"/>
      <c r="BNS69" s="123"/>
      <c r="BNT69" s="123"/>
      <c r="BNU69" s="123"/>
      <c r="BNV69" s="123"/>
      <c r="BNW69" s="123"/>
      <c r="BNX69" s="123"/>
      <c r="BNY69" s="123"/>
      <c r="BNZ69" s="123"/>
      <c r="BOA69" s="123"/>
      <c r="BOB69" s="123"/>
      <c r="BOC69" s="123"/>
      <c r="BOD69" s="123"/>
      <c r="BOE69" s="123"/>
      <c r="BOF69" s="123"/>
      <c r="BOG69" s="123"/>
      <c r="BOH69" s="123"/>
      <c r="BOI69" s="123"/>
      <c r="BOJ69" s="123"/>
      <c r="BOK69" s="123"/>
      <c r="BOL69" s="123"/>
      <c r="BOM69" s="123"/>
      <c r="BON69" s="123"/>
      <c r="BOO69" s="123"/>
      <c r="BOP69" s="123"/>
      <c r="BOQ69" s="123"/>
      <c r="BOR69" s="123"/>
      <c r="BOS69" s="123"/>
      <c r="BOT69" s="123"/>
      <c r="BOU69" s="123"/>
      <c r="BOV69" s="123"/>
      <c r="BOW69" s="123"/>
      <c r="BOX69" s="123"/>
      <c r="BOY69" s="123"/>
      <c r="BOZ69" s="123"/>
      <c r="BPA69" s="123"/>
      <c r="BPB69" s="123"/>
      <c r="BPC69" s="123"/>
      <c r="BPD69" s="123"/>
      <c r="BPE69" s="123"/>
      <c r="BPF69" s="123"/>
      <c r="BPG69" s="123"/>
      <c r="BPH69" s="123"/>
      <c r="BPI69" s="123"/>
      <c r="BPJ69" s="123"/>
      <c r="BPK69" s="123"/>
      <c r="BPL69" s="123"/>
      <c r="BPM69" s="123"/>
      <c r="BPN69" s="123"/>
      <c r="BPO69" s="123"/>
      <c r="BPP69" s="123"/>
      <c r="BPQ69" s="123"/>
      <c r="BPR69" s="123"/>
      <c r="BPS69" s="123"/>
      <c r="BPT69" s="123"/>
      <c r="BPU69" s="123"/>
      <c r="BPV69" s="123"/>
      <c r="BPW69" s="123"/>
      <c r="BPX69" s="123"/>
      <c r="BPY69" s="123"/>
      <c r="BPZ69" s="123"/>
      <c r="BQA69" s="123"/>
      <c r="BQB69" s="123"/>
      <c r="BQC69" s="123"/>
      <c r="BQD69" s="123"/>
      <c r="BQE69" s="123"/>
      <c r="BQF69" s="123"/>
      <c r="BQG69" s="123"/>
      <c r="BQH69" s="123"/>
      <c r="BQI69" s="123"/>
      <c r="BQJ69" s="123"/>
      <c r="BQK69" s="123"/>
      <c r="BQL69" s="123"/>
      <c r="BQM69" s="123"/>
      <c r="BQN69" s="123"/>
      <c r="BQO69" s="123"/>
      <c r="BQP69" s="123"/>
      <c r="BQQ69" s="123"/>
      <c r="BQR69" s="123"/>
      <c r="BQS69" s="123"/>
      <c r="BQT69" s="123"/>
      <c r="BQU69" s="123"/>
      <c r="BQV69" s="123"/>
      <c r="BQW69" s="123"/>
      <c r="BQX69" s="123"/>
      <c r="BQY69" s="123"/>
      <c r="BQZ69" s="123"/>
      <c r="BRA69" s="123"/>
      <c r="BRB69" s="123"/>
      <c r="BRC69" s="123"/>
      <c r="BRD69" s="123"/>
      <c r="BRE69" s="123"/>
      <c r="BRF69" s="123"/>
      <c r="BRG69" s="123"/>
      <c r="BRH69" s="123"/>
      <c r="BRI69" s="123"/>
      <c r="BRJ69" s="123"/>
      <c r="BRK69" s="123"/>
      <c r="BRL69" s="123"/>
      <c r="BRM69" s="123"/>
      <c r="BRN69" s="123"/>
      <c r="BRO69" s="123"/>
      <c r="BRP69" s="123"/>
      <c r="BRQ69" s="123"/>
      <c r="BRR69" s="123"/>
      <c r="BRS69" s="123"/>
      <c r="BRT69" s="123"/>
      <c r="BRU69" s="123"/>
      <c r="BRV69" s="123"/>
      <c r="BRW69" s="123"/>
      <c r="BRX69" s="123"/>
      <c r="BRY69" s="123"/>
      <c r="BRZ69" s="123"/>
      <c r="BSA69" s="123"/>
      <c r="BSB69" s="123"/>
      <c r="BSC69" s="123"/>
      <c r="BSD69" s="123"/>
      <c r="BSE69" s="123"/>
      <c r="BSF69" s="123"/>
      <c r="BSG69" s="123"/>
      <c r="BSH69" s="123"/>
      <c r="BSI69" s="123"/>
      <c r="BSJ69" s="123"/>
      <c r="BSK69" s="123"/>
      <c r="BSL69" s="123"/>
      <c r="BSM69" s="123"/>
      <c r="BSN69" s="123"/>
      <c r="BSO69" s="123"/>
      <c r="BSP69" s="123"/>
      <c r="BSQ69" s="123"/>
      <c r="BSR69" s="123"/>
      <c r="BSS69" s="123"/>
      <c r="BST69" s="123"/>
      <c r="BSU69" s="123"/>
      <c r="BSV69" s="123"/>
      <c r="BSW69" s="123"/>
      <c r="BSX69" s="123"/>
      <c r="BSY69" s="123"/>
      <c r="BSZ69" s="123"/>
      <c r="BTA69" s="123"/>
      <c r="BTB69" s="123"/>
      <c r="BTC69" s="123"/>
      <c r="BTD69" s="123"/>
      <c r="BTE69" s="123"/>
      <c r="BTF69" s="123"/>
      <c r="BTG69" s="123"/>
      <c r="BTH69" s="123"/>
      <c r="BTI69" s="123"/>
      <c r="BTJ69" s="123"/>
      <c r="BTK69" s="123"/>
      <c r="BTL69" s="123"/>
      <c r="BTM69" s="123"/>
      <c r="BTN69" s="123"/>
      <c r="BTO69" s="123"/>
      <c r="BTP69" s="123"/>
      <c r="BTQ69" s="123"/>
      <c r="BTR69" s="123"/>
      <c r="BTS69" s="123"/>
      <c r="BTT69" s="123"/>
      <c r="BTU69" s="123"/>
      <c r="BTV69" s="123"/>
      <c r="BTW69" s="123"/>
      <c r="BTX69" s="123"/>
      <c r="BTY69" s="123"/>
      <c r="BTZ69" s="123"/>
      <c r="BUA69" s="123"/>
      <c r="BUB69" s="123"/>
      <c r="BUC69" s="123"/>
      <c r="BUD69" s="123"/>
      <c r="BUE69" s="123"/>
      <c r="BUF69" s="123"/>
      <c r="BUG69" s="123"/>
      <c r="BUH69" s="123"/>
      <c r="BUI69" s="123"/>
      <c r="BUJ69" s="123"/>
      <c r="BUK69" s="123"/>
      <c r="BUL69" s="123"/>
      <c r="BUM69" s="123"/>
      <c r="BUN69" s="123"/>
      <c r="BUO69" s="123"/>
      <c r="BUP69" s="123"/>
      <c r="BUQ69" s="123"/>
      <c r="BUR69" s="123"/>
      <c r="BUS69" s="123"/>
      <c r="BUT69" s="123"/>
      <c r="BUU69" s="123"/>
      <c r="BUV69" s="123"/>
      <c r="BUW69" s="123"/>
      <c r="BUX69" s="123"/>
      <c r="BUY69" s="123"/>
      <c r="BUZ69" s="123"/>
      <c r="BVA69" s="123"/>
      <c r="BVB69" s="123"/>
      <c r="BVC69" s="123"/>
      <c r="BVD69" s="123"/>
      <c r="BVE69" s="123"/>
      <c r="BVF69" s="123"/>
      <c r="BVG69" s="123"/>
      <c r="BVH69" s="123"/>
      <c r="BVI69" s="123"/>
      <c r="BVJ69" s="123"/>
      <c r="BVK69" s="123"/>
      <c r="BVL69" s="123"/>
      <c r="BVM69" s="123"/>
      <c r="BVN69" s="123"/>
      <c r="BVO69" s="123"/>
      <c r="BVP69" s="123"/>
      <c r="BVQ69" s="123"/>
      <c r="BVR69" s="123"/>
      <c r="BVS69" s="123"/>
      <c r="BVT69" s="123"/>
      <c r="BVU69" s="123"/>
      <c r="BVV69" s="123"/>
      <c r="BVW69" s="123"/>
      <c r="BVX69" s="123"/>
      <c r="BVY69" s="123"/>
      <c r="BVZ69" s="123"/>
      <c r="BWA69" s="123"/>
      <c r="BWB69" s="123"/>
      <c r="BWC69" s="123"/>
      <c r="BWD69" s="123"/>
      <c r="BWE69" s="123"/>
      <c r="BWF69" s="123"/>
      <c r="BWG69" s="123"/>
      <c r="BWH69" s="123"/>
      <c r="BWI69" s="123"/>
      <c r="BWJ69" s="123"/>
      <c r="BWK69" s="123"/>
      <c r="BWL69" s="123"/>
      <c r="BWM69" s="123"/>
      <c r="BWN69" s="123"/>
      <c r="BWO69" s="123"/>
      <c r="BWP69" s="123"/>
      <c r="BWQ69" s="123"/>
      <c r="BWR69" s="123"/>
      <c r="BWS69" s="123"/>
      <c r="BWT69" s="123"/>
      <c r="BWU69" s="123"/>
      <c r="BWV69" s="123"/>
      <c r="BWW69" s="123"/>
      <c r="BWX69" s="123"/>
      <c r="BWY69" s="123"/>
      <c r="BWZ69" s="123"/>
      <c r="BXA69" s="123"/>
      <c r="BXB69" s="123"/>
      <c r="BXC69" s="123"/>
      <c r="BXD69" s="123"/>
      <c r="BXE69" s="123"/>
      <c r="BXF69" s="123"/>
      <c r="BXG69" s="123"/>
      <c r="BXH69" s="123"/>
      <c r="BXI69" s="123"/>
      <c r="BXJ69" s="123"/>
      <c r="BXK69" s="123"/>
      <c r="BXL69" s="123"/>
      <c r="BXM69" s="123"/>
      <c r="BXN69" s="123"/>
      <c r="BXO69" s="123"/>
      <c r="BXP69" s="123"/>
      <c r="BXQ69" s="123"/>
      <c r="BXR69" s="123"/>
      <c r="BXS69" s="123"/>
      <c r="BXT69" s="123"/>
      <c r="BXU69" s="123"/>
      <c r="BXV69" s="123"/>
      <c r="BXW69" s="123"/>
      <c r="BXX69" s="123"/>
      <c r="BXY69" s="123"/>
      <c r="BXZ69" s="123"/>
      <c r="BYA69" s="123"/>
      <c r="BYB69" s="123"/>
      <c r="BYC69" s="123"/>
      <c r="BYD69" s="123"/>
      <c r="BYE69" s="123"/>
      <c r="BYF69" s="123"/>
      <c r="BYG69" s="123"/>
      <c r="BYH69" s="123"/>
      <c r="BYI69" s="123"/>
      <c r="BYJ69" s="123"/>
      <c r="BYK69" s="123"/>
      <c r="BYL69" s="123"/>
      <c r="BYM69" s="123"/>
      <c r="BYN69" s="123"/>
      <c r="BYO69" s="123"/>
      <c r="BYP69" s="123"/>
      <c r="BYQ69" s="123"/>
      <c r="BYR69" s="123"/>
      <c r="BYS69" s="123"/>
      <c r="BYT69" s="123"/>
      <c r="BYU69" s="123"/>
      <c r="BYV69" s="123"/>
      <c r="BYW69" s="123"/>
      <c r="BYX69" s="123"/>
      <c r="BYY69" s="123"/>
      <c r="BYZ69" s="123"/>
      <c r="BZA69" s="123"/>
      <c r="BZB69" s="123"/>
      <c r="BZC69" s="123"/>
      <c r="BZD69" s="123"/>
      <c r="BZE69" s="123"/>
      <c r="BZF69" s="123"/>
      <c r="BZG69" s="123"/>
      <c r="BZH69" s="123"/>
      <c r="BZI69" s="123"/>
      <c r="BZJ69" s="123"/>
      <c r="BZK69" s="123"/>
      <c r="BZL69" s="123"/>
      <c r="BZM69" s="123"/>
      <c r="BZN69" s="123"/>
      <c r="BZO69" s="123"/>
      <c r="BZP69" s="123"/>
      <c r="BZQ69" s="123"/>
      <c r="BZR69" s="123"/>
      <c r="BZS69" s="123"/>
      <c r="BZT69" s="123"/>
      <c r="BZU69" s="123"/>
      <c r="BZV69" s="123"/>
      <c r="BZW69" s="123"/>
      <c r="BZX69" s="123"/>
      <c r="BZY69" s="123"/>
      <c r="BZZ69" s="123"/>
      <c r="CAA69" s="123"/>
      <c r="CAB69" s="123"/>
      <c r="CAC69" s="123"/>
      <c r="CAD69" s="123"/>
      <c r="CAE69" s="123"/>
      <c r="CAF69" s="123"/>
      <c r="CAG69" s="123"/>
      <c r="CAH69" s="123"/>
      <c r="CAI69" s="123"/>
      <c r="CAJ69" s="123"/>
      <c r="CAK69" s="123"/>
      <c r="CAL69" s="123"/>
      <c r="CAM69" s="123"/>
      <c r="CAN69" s="123"/>
      <c r="CAO69" s="123"/>
      <c r="CAP69" s="123"/>
      <c r="CAQ69" s="123"/>
      <c r="CAR69" s="123"/>
      <c r="CAS69" s="123"/>
      <c r="CAT69" s="123"/>
      <c r="CAU69" s="123"/>
      <c r="CAV69" s="123"/>
      <c r="CAW69" s="123"/>
      <c r="CAX69" s="123"/>
      <c r="CAY69" s="123"/>
      <c r="CAZ69" s="123"/>
      <c r="CBA69" s="123"/>
      <c r="CBB69" s="123"/>
      <c r="CBC69" s="123"/>
      <c r="CBD69" s="123"/>
      <c r="CBE69" s="123"/>
      <c r="CBF69" s="123"/>
      <c r="CBG69" s="123"/>
      <c r="CBH69" s="123"/>
      <c r="CBI69" s="123"/>
      <c r="CBJ69" s="123"/>
      <c r="CBK69" s="123"/>
      <c r="CBL69" s="123"/>
      <c r="CBM69" s="123"/>
      <c r="CBN69" s="123"/>
      <c r="CBO69" s="123"/>
      <c r="CBP69" s="123"/>
      <c r="CBQ69" s="123"/>
      <c r="CBR69" s="123"/>
      <c r="CBS69" s="123"/>
      <c r="CBT69" s="123"/>
      <c r="CBU69" s="123"/>
      <c r="CBV69" s="123"/>
      <c r="CBW69" s="123"/>
      <c r="CBX69" s="123"/>
      <c r="CBY69" s="123"/>
      <c r="CBZ69" s="123"/>
      <c r="CCA69" s="123"/>
      <c r="CCB69" s="123"/>
      <c r="CCC69" s="123"/>
      <c r="CCD69" s="123"/>
      <c r="CCE69" s="123"/>
      <c r="CCF69" s="123"/>
      <c r="CCG69" s="123"/>
      <c r="CCH69" s="123"/>
      <c r="CCI69" s="123"/>
      <c r="CCJ69" s="123"/>
      <c r="CCK69" s="123"/>
      <c r="CCL69" s="123"/>
      <c r="CCM69" s="123"/>
      <c r="CCN69" s="123"/>
      <c r="CCO69" s="123"/>
      <c r="CCP69" s="123"/>
      <c r="CCQ69" s="123"/>
      <c r="CCR69" s="123"/>
      <c r="CCS69" s="123"/>
      <c r="CCT69" s="123"/>
      <c r="CCU69" s="123"/>
      <c r="CCV69" s="123"/>
      <c r="CCW69" s="123"/>
      <c r="CCX69" s="123"/>
      <c r="CCY69" s="123"/>
      <c r="CCZ69" s="123"/>
      <c r="CDA69" s="123"/>
      <c r="CDB69" s="123"/>
      <c r="CDC69" s="123"/>
      <c r="CDD69" s="123"/>
      <c r="CDE69" s="123"/>
      <c r="CDF69" s="123"/>
      <c r="CDG69" s="123"/>
      <c r="CDH69" s="123"/>
      <c r="CDI69" s="123"/>
      <c r="CDJ69" s="123"/>
      <c r="CDK69" s="123"/>
      <c r="CDL69" s="123"/>
      <c r="CDM69" s="123"/>
      <c r="CDN69" s="123"/>
      <c r="CDO69" s="123"/>
      <c r="CDP69" s="123"/>
      <c r="CDQ69" s="123"/>
      <c r="CDR69" s="123"/>
      <c r="CDS69" s="123"/>
      <c r="CDT69" s="123"/>
      <c r="CDU69" s="123"/>
      <c r="CDV69" s="123"/>
      <c r="CDW69" s="123"/>
      <c r="CDX69" s="123"/>
      <c r="CDY69" s="123"/>
      <c r="CDZ69" s="123"/>
      <c r="CEA69" s="123"/>
      <c r="CEB69" s="123"/>
      <c r="CEC69" s="123"/>
      <c r="CED69" s="123"/>
      <c r="CEE69" s="123"/>
      <c r="CEF69" s="123"/>
      <c r="CEG69" s="123"/>
      <c r="CEH69" s="123"/>
      <c r="CEI69" s="123"/>
      <c r="CEJ69" s="123"/>
      <c r="CEK69" s="123"/>
      <c r="CEL69" s="123"/>
      <c r="CEM69" s="123"/>
      <c r="CEN69" s="123"/>
      <c r="CEO69" s="123"/>
      <c r="CEP69" s="123"/>
      <c r="CEQ69" s="123"/>
      <c r="CER69" s="123"/>
      <c r="CES69" s="123"/>
      <c r="CET69" s="123"/>
      <c r="CEU69" s="123"/>
      <c r="CEV69" s="123"/>
      <c r="CEW69" s="123"/>
      <c r="CEX69" s="123"/>
      <c r="CEY69" s="123"/>
      <c r="CEZ69" s="123"/>
      <c r="CFA69" s="123"/>
      <c r="CFB69" s="123"/>
      <c r="CFC69" s="123"/>
      <c r="CFD69" s="123"/>
      <c r="CFE69" s="123"/>
      <c r="CFF69" s="123"/>
      <c r="CFG69" s="123"/>
      <c r="CFH69" s="123"/>
      <c r="CFI69" s="123"/>
      <c r="CFJ69" s="123"/>
      <c r="CFK69" s="123"/>
      <c r="CFL69" s="123"/>
      <c r="CFM69" s="123"/>
      <c r="CFN69" s="123"/>
      <c r="CFO69" s="123"/>
      <c r="CFP69" s="123"/>
      <c r="CFQ69" s="123"/>
      <c r="CFR69" s="123"/>
      <c r="CFS69" s="123"/>
      <c r="CFT69" s="123"/>
      <c r="CFU69" s="123"/>
      <c r="CFV69" s="123"/>
      <c r="CFW69" s="123"/>
      <c r="CFX69" s="123"/>
      <c r="CFY69" s="123"/>
      <c r="CFZ69" s="123"/>
      <c r="CGA69" s="123"/>
      <c r="CGB69" s="123"/>
      <c r="CGC69" s="123"/>
      <c r="CGD69" s="123"/>
      <c r="CGE69" s="123"/>
      <c r="CGF69" s="123"/>
      <c r="CGG69" s="123"/>
      <c r="CGH69" s="123"/>
      <c r="CGI69" s="123"/>
      <c r="CGJ69" s="123"/>
      <c r="CGK69" s="123"/>
      <c r="CGL69" s="123"/>
      <c r="CGM69" s="123"/>
      <c r="CGN69" s="123"/>
      <c r="CGO69" s="123"/>
      <c r="CGP69" s="123"/>
      <c r="CGQ69" s="123"/>
      <c r="CGR69" s="123"/>
      <c r="CGS69" s="123"/>
      <c r="CGT69" s="123"/>
      <c r="CGU69" s="123"/>
      <c r="CGV69" s="123"/>
      <c r="CGW69" s="123"/>
      <c r="CGX69" s="123"/>
      <c r="CGY69" s="123"/>
      <c r="CGZ69" s="123"/>
      <c r="CHA69" s="123"/>
      <c r="CHB69" s="123"/>
      <c r="CHC69" s="123"/>
      <c r="CHD69" s="123"/>
      <c r="CHE69" s="123"/>
      <c r="CHF69" s="123"/>
      <c r="CHG69" s="123"/>
      <c r="CHH69" s="123"/>
      <c r="CHI69" s="123"/>
      <c r="CHJ69" s="123"/>
      <c r="CHK69" s="123"/>
      <c r="CHL69" s="123"/>
      <c r="CHM69" s="123"/>
      <c r="CHN69" s="123"/>
      <c r="CHO69" s="123"/>
      <c r="CHP69" s="123"/>
      <c r="CHQ69" s="123"/>
      <c r="CHR69" s="123"/>
      <c r="CHS69" s="123"/>
      <c r="CHT69" s="123"/>
      <c r="CHU69" s="123"/>
      <c r="CHV69" s="123"/>
      <c r="CHW69" s="123"/>
      <c r="CHX69" s="123"/>
      <c r="CHY69" s="123"/>
      <c r="CHZ69" s="123"/>
      <c r="CIA69" s="123"/>
      <c r="CIB69" s="123"/>
      <c r="CIC69" s="123"/>
      <c r="CID69" s="123"/>
      <c r="CIE69" s="123"/>
      <c r="CIF69" s="123"/>
      <c r="CIG69" s="123"/>
      <c r="CIH69" s="123"/>
      <c r="CII69" s="123"/>
      <c r="CIJ69" s="123"/>
      <c r="CIK69" s="123"/>
      <c r="CIL69" s="123"/>
      <c r="CIM69" s="123"/>
      <c r="CIN69" s="123"/>
      <c r="CIO69" s="123"/>
      <c r="CIP69" s="123"/>
      <c r="CIQ69" s="123"/>
      <c r="CIR69" s="123"/>
      <c r="CIS69" s="123"/>
      <c r="CIT69" s="123"/>
      <c r="CIU69" s="123"/>
      <c r="CIV69" s="123"/>
      <c r="CIW69" s="123"/>
      <c r="CIX69" s="123"/>
      <c r="CIY69" s="123"/>
      <c r="CIZ69" s="123"/>
      <c r="CJA69" s="123"/>
      <c r="CJB69" s="123"/>
      <c r="CJC69" s="123"/>
      <c r="CJD69" s="123"/>
      <c r="CJE69" s="123"/>
      <c r="CJF69" s="123"/>
      <c r="CJG69" s="123"/>
      <c r="CJH69" s="123"/>
      <c r="CJI69" s="123"/>
      <c r="CJJ69" s="123"/>
      <c r="CJK69" s="123"/>
      <c r="CJL69" s="123"/>
      <c r="CJM69" s="123"/>
      <c r="CJN69" s="123"/>
      <c r="CJO69" s="123"/>
      <c r="CJP69" s="123"/>
      <c r="CJQ69" s="123"/>
      <c r="CJR69" s="123"/>
      <c r="CJS69" s="123"/>
      <c r="CJT69" s="123"/>
      <c r="CJU69" s="123"/>
      <c r="CJV69" s="123"/>
      <c r="CJW69" s="123"/>
      <c r="CJX69" s="123"/>
      <c r="CJY69" s="123"/>
      <c r="CJZ69" s="123"/>
      <c r="CKA69" s="123"/>
      <c r="CKB69" s="123"/>
      <c r="CKC69" s="123"/>
      <c r="CKD69" s="123"/>
      <c r="CKE69" s="123"/>
      <c r="CKF69" s="123"/>
      <c r="CKG69" s="123"/>
      <c r="CKH69" s="123"/>
      <c r="CKI69" s="123"/>
      <c r="CKJ69" s="123"/>
      <c r="CKK69" s="123"/>
      <c r="CKL69" s="123"/>
      <c r="CKM69" s="123"/>
      <c r="CKN69" s="123"/>
      <c r="CKO69" s="123"/>
      <c r="CKP69" s="123"/>
      <c r="CKQ69" s="123"/>
      <c r="CKR69" s="123"/>
      <c r="CKS69" s="123"/>
      <c r="CKT69" s="123"/>
      <c r="CKU69" s="123"/>
      <c r="CKV69" s="123"/>
      <c r="CKW69" s="123"/>
      <c r="CKX69" s="123"/>
      <c r="CKY69" s="123"/>
      <c r="CKZ69" s="123"/>
      <c r="CLA69" s="123"/>
      <c r="CLB69" s="123"/>
      <c r="CLC69" s="123"/>
      <c r="CLD69" s="123"/>
      <c r="CLE69" s="123"/>
      <c r="CLF69" s="123"/>
      <c r="CLG69" s="123"/>
      <c r="CLH69" s="123"/>
      <c r="CLI69" s="123"/>
      <c r="CLJ69" s="123"/>
      <c r="CLK69" s="123"/>
      <c r="CLL69" s="123"/>
      <c r="CLM69" s="123"/>
      <c r="CLN69" s="123"/>
      <c r="CLO69" s="123"/>
      <c r="CLP69" s="123"/>
      <c r="CLQ69" s="123"/>
      <c r="CLR69" s="123"/>
      <c r="CLS69" s="123"/>
      <c r="CLT69" s="123"/>
      <c r="CLU69" s="123"/>
      <c r="CLV69" s="123"/>
      <c r="CLW69" s="123"/>
      <c r="CLX69" s="123"/>
      <c r="CLY69" s="123"/>
      <c r="CLZ69" s="123"/>
      <c r="CMA69" s="123"/>
      <c r="CMB69" s="123"/>
      <c r="CMC69" s="123"/>
      <c r="CMD69" s="123"/>
      <c r="CME69" s="123"/>
      <c r="CMF69" s="123"/>
      <c r="CMG69" s="123"/>
      <c r="CMH69" s="123"/>
      <c r="CMI69" s="123"/>
      <c r="CMJ69" s="123"/>
      <c r="CMK69" s="123"/>
      <c r="CML69" s="123"/>
      <c r="CMM69" s="123"/>
      <c r="CMN69" s="123"/>
      <c r="CMO69" s="123"/>
      <c r="CMP69" s="123"/>
      <c r="CMQ69" s="123"/>
      <c r="CMR69" s="123"/>
      <c r="CMS69" s="123"/>
      <c r="CMT69" s="123"/>
      <c r="CMU69" s="123"/>
      <c r="CMV69" s="123"/>
      <c r="CMW69" s="123"/>
      <c r="CMX69" s="123"/>
      <c r="CMY69" s="123"/>
      <c r="CMZ69" s="123"/>
      <c r="CNA69" s="123"/>
      <c r="CNB69" s="123"/>
      <c r="CNC69" s="123"/>
      <c r="CND69" s="123"/>
      <c r="CNE69" s="123"/>
      <c r="CNF69" s="123"/>
      <c r="CNG69" s="123"/>
      <c r="CNH69" s="123"/>
      <c r="CNI69" s="123"/>
      <c r="CNJ69" s="123"/>
      <c r="CNK69" s="123"/>
      <c r="CNL69" s="123"/>
      <c r="CNM69" s="123"/>
      <c r="CNN69" s="123"/>
      <c r="CNO69" s="123"/>
      <c r="CNP69" s="123"/>
      <c r="CNQ69" s="123"/>
      <c r="CNR69" s="123"/>
      <c r="CNS69" s="123"/>
      <c r="CNT69" s="123"/>
      <c r="CNU69" s="123"/>
      <c r="CNV69" s="123"/>
      <c r="CNW69" s="123"/>
      <c r="CNX69" s="123"/>
      <c r="CNY69" s="123"/>
      <c r="CNZ69" s="123"/>
      <c r="COA69" s="123"/>
      <c r="COB69" s="123"/>
      <c r="COC69" s="123"/>
      <c r="COD69" s="123"/>
      <c r="COE69" s="123"/>
      <c r="COF69" s="123"/>
      <c r="COG69" s="123"/>
      <c r="COH69" s="123"/>
      <c r="COI69" s="123"/>
      <c r="COJ69" s="123"/>
      <c r="COK69" s="123"/>
      <c r="COL69" s="123"/>
      <c r="COM69" s="123"/>
      <c r="CON69" s="123"/>
      <c r="COO69" s="123"/>
      <c r="COP69" s="123"/>
      <c r="COQ69" s="123"/>
      <c r="COR69" s="123"/>
      <c r="COS69" s="123"/>
      <c r="COT69" s="123"/>
      <c r="COU69" s="123"/>
      <c r="COV69" s="123"/>
      <c r="COW69" s="123"/>
      <c r="COX69" s="123"/>
      <c r="COY69" s="123"/>
      <c r="COZ69" s="123"/>
      <c r="CPA69" s="123"/>
      <c r="CPB69" s="123"/>
      <c r="CPC69" s="123"/>
      <c r="CPD69" s="123"/>
      <c r="CPE69" s="123"/>
      <c r="CPF69" s="123"/>
      <c r="CPG69" s="123"/>
      <c r="CPH69" s="123"/>
      <c r="CPI69" s="123"/>
      <c r="CPJ69" s="123"/>
      <c r="CPK69" s="123"/>
      <c r="CPL69" s="123"/>
      <c r="CPM69" s="123"/>
      <c r="CPN69" s="123"/>
      <c r="CPO69" s="123"/>
      <c r="CPP69" s="123"/>
      <c r="CPQ69" s="123"/>
      <c r="CPR69" s="123"/>
      <c r="CPS69" s="123"/>
      <c r="CPT69" s="123"/>
      <c r="CPU69" s="123"/>
      <c r="CPV69" s="123"/>
      <c r="CPW69" s="123"/>
      <c r="CPX69" s="123"/>
      <c r="CPY69" s="123"/>
      <c r="CPZ69" s="123"/>
      <c r="CQA69" s="123"/>
      <c r="CQB69" s="123"/>
      <c r="CQC69" s="123"/>
      <c r="CQD69" s="123"/>
      <c r="CQE69" s="123"/>
      <c r="CQF69" s="123"/>
      <c r="CQG69" s="123"/>
      <c r="CQH69" s="123"/>
      <c r="CQI69" s="123"/>
      <c r="CQJ69" s="123"/>
      <c r="CQK69" s="123"/>
      <c r="CQL69" s="123"/>
      <c r="CQM69" s="123"/>
      <c r="CQN69" s="123"/>
      <c r="CQO69" s="123"/>
      <c r="CQP69" s="123"/>
      <c r="CQQ69" s="123"/>
      <c r="CQR69" s="123"/>
      <c r="CQS69" s="123"/>
      <c r="CQT69" s="123"/>
      <c r="CQU69" s="123"/>
      <c r="CQV69" s="123"/>
      <c r="CQW69" s="123"/>
      <c r="CQX69" s="123"/>
      <c r="CQY69" s="123"/>
      <c r="CQZ69" s="123"/>
      <c r="CRA69" s="123"/>
      <c r="CRB69" s="123"/>
      <c r="CRC69" s="123"/>
      <c r="CRD69" s="123"/>
      <c r="CRE69" s="123"/>
      <c r="CRF69" s="123"/>
      <c r="CRG69" s="123"/>
      <c r="CRH69" s="123"/>
      <c r="CRI69" s="123"/>
      <c r="CRJ69" s="123"/>
      <c r="CRK69" s="123"/>
      <c r="CRL69" s="123"/>
      <c r="CRM69" s="123"/>
      <c r="CRN69" s="123"/>
      <c r="CRO69" s="123"/>
      <c r="CRP69" s="123"/>
      <c r="CRQ69" s="123"/>
      <c r="CRR69" s="123"/>
      <c r="CRS69" s="123"/>
      <c r="CRT69" s="123"/>
      <c r="CRU69" s="123"/>
      <c r="CRV69" s="123"/>
      <c r="CRW69" s="123"/>
      <c r="CRX69" s="123"/>
      <c r="CRY69" s="123"/>
      <c r="CRZ69" s="123"/>
      <c r="CSA69" s="123"/>
      <c r="CSB69" s="123"/>
      <c r="CSC69" s="123"/>
      <c r="CSD69" s="123"/>
      <c r="CSE69" s="123"/>
      <c r="CSF69" s="123"/>
      <c r="CSG69" s="123"/>
      <c r="CSH69" s="123"/>
      <c r="CSI69" s="123"/>
      <c r="CSJ69" s="123"/>
      <c r="CSK69" s="123"/>
      <c r="CSL69" s="123"/>
      <c r="CSM69" s="123"/>
      <c r="CSN69" s="123"/>
      <c r="CSO69" s="123"/>
      <c r="CSP69" s="123"/>
      <c r="CSQ69" s="123"/>
      <c r="CSR69" s="123"/>
      <c r="CSS69" s="123"/>
      <c r="CST69" s="123"/>
      <c r="CSU69" s="123"/>
      <c r="CSV69" s="123"/>
      <c r="CSW69" s="123"/>
      <c r="CSX69" s="123"/>
      <c r="CSY69" s="123"/>
      <c r="CSZ69" s="123"/>
      <c r="CTA69" s="123"/>
      <c r="CTB69" s="123"/>
      <c r="CTC69" s="123"/>
      <c r="CTD69" s="123"/>
      <c r="CTE69" s="123"/>
      <c r="CTF69" s="123"/>
      <c r="CTG69" s="123"/>
      <c r="CTH69" s="123"/>
      <c r="CTI69" s="123"/>
      <c r="CTJ69" s="123"/>
      <c r="CTK69" s="123"/>
      <c r="CTL69" s="123"/>
      <c r="CTM69" s="123"/>
      <c r="CTN69" s="123"/>
      <c r="CTO69" s="123"/>
      <c r="CTP69" s="123"/>
      <c r="CTQ69" s="123"/>
      <c r="CTR69" s="123"/>
      <c r="CTS69" s="123"/>
      <c r="CTT69" s="123"/>
      <c r="CTU69" s="123"/>
      <c r="CTV69" s="123"/>
      <c r="CTW69" s="123"/>
      <c r="CTX69" s="123"/>
      <c r="CTY69" s="123"/>
      <c r="CTZ69" s="123"/>
      <c r="CUA69" s="123"/>
      <c r="CUB69" s="123"/>
      <c r="CUC69" s="123"/>
      <c r="CUD69" s="123"/>
      <c r="CUE69" s="123"/>
      <c r="CUF69" s="123"/>
      <c r="CUG69" s="123"/>
      <c r="CUH69" s="123"/>
      <c r="CUI69" s="123"/>
      <c r="CUJ69" s="123"/>
      <c r="CUK69" s="123"/>
      <c r="CUL69" s="123"/>
      <c r="CUM69" s="123"/>
      <c r="CUN69" s="123"/>
      <c r="CUO69" s="123"/>
      <c r="CUP69" s="123"/>
      <c r="CUQ69" s="123"/>
      <c r="CUR69" s="123"/>
      <c r="CUS69" s="123"/>
      <c r="CUT69" s="123"/>
      <c r="CUU69" s="123"/>
      <c r="CUV69" s="123"/>
      <c r="CUW69" s="123"/>
      <c r="CUX69" s="123"/>
      <c r="CUY69" s="123"/>
      <c r="CUZ69" s="123"/>
      <c r="CVA69" s="123"/>
      <c r="CVB69" s="123"/>
      <c r="CVC69" s="123"/>
      <c r="CVD69" s="123"/>
      <c r="CVE69" s="123"/>
      <c r="CVF69" s="123"/>
      <c r="CVG69" s="123"/>
      <c r="CVH69" s="123"/>
      <c r="CVI69" s="123"/>
      <c r="CVJ69" s="123"/>
      <c r="CVK69" s="123"/>
      <c r="CVL69" s="123"/>
      <c r="CVM69" s="123"/>
      <c r="CVN69" s="123"/>
      <c r="CVO69" s="123"/>
      <c r="CVP69" s="123"/>
      <c r="CVQ69" s="123"/>
      <c r="CVR69" s="123"/>
      <c r="CVS69" s="123"/>
      <c r="CVT69" s="123"/>
      <c r="CVU69" s="123"/>
      <c r="CVV69" s="123"/>
      <c r="CVW69" s="123"/>
      <c r="CVX69" s="123"/>
      <c r="CVY69" s="123"/>
      <c r="CVZ69" s="123"/>
      <c r="CWA69" s="123"/>
      <c r="CWB69" s="123"/>
      <c r="CWC69" s="123"/>
      <c r="CWD69" s="123"/>
      <c r="CWE69" s="123"/>
      <c r="CWF69" s="123"/>
      <c r="CWG69" s="123"/>
      <c r="CWH69" s="123"/>
      <c r="CWI69" s="123"/>
      <c r="CWJ69" s="123"/>
      <c r="CWK69" s="123"/>
      <c r="CWL69" s="123"/>
      <c r="CWM69" s="123"/>
      <c r="CWN69" s="123"/>
      <c r="CWO69" s="123"/>
      <c r="CWP69" s="123"/>
      <c r="CWQ69" s="123"/>
      <c r="CWR69" s="123"/>
      <c r="CWS69" s="123"/>
      <c r="CWT69" s="123"/>
      <c r="CWU69" s="123"/>
      <c r="CWV69" s="123"/>
      <c r="CWW69" s="123"/>
      <c r="CWX69" s="123"/>
      <c r="CWY69" s="123"/>
      <c r="CWZ69" s="123"/>
      <c r="CXA69" s="123"/>
      <c r="CXB69" s="123"/>
      <c r="CXC69" s="123"/>
      <c r="CXD69" s="123"/>
      <c r="CXE69" s="123"/>
      <c r="CXF69" s="123"/>
      <c r="CXG69" s="123"/>
      <c r="CXH69" s="123"/>
      <c r="CXI69" s="123"/>
      <c r="CXJ69" s="123"/>
      <c r="CXK69" s="123"/>
      <c r="CXL69" s="123"/>
      <c r="CXM69" s="123"/>
      <c r="CXN69" s="123"/>
      <c r="CXO69" s="123"/>
      <c r="CXP69" s="123"/>
      <c r="CXQ69" s="123"/>
      <c r="CXR69" s="123"/>
      <c r="CXS69" s="123"/>
      <c r="CXT69" s="123"/>
      <c r="CXU69" s="123"/>
      <c r="CXV69" s="123"/>
      <c r="CXW69" s="123"/>
      <c r="CXX69" s="123"/>
      <c r="CXY69" s="123"/>
      <c r="CXZ69" s="123"/>
      <c r="CYA69" s="123"/>
      <c r="CYB69" s="123"/>
      <c r="CYC69" s="123"/>
      <c r="CYD69" s="123"/>
      <c r="CYE69" s="123"/>
      <c r="CYF69" s="123"/>
      <c r="CYG69" s="123"/>
      <c r="CYH69" s="123"/>
      <c r="CYI69" s="123"/>
      <c r="CYJ69" s="123"/>
      <c r="CYK69" s="123"/>
      <c r="CYL69" s="123"/>
      <c r="CYM69" s="123"/>
      <c r="CYN69" s="123"/>
      <c r="CYO69" s="123"/>
      <c r="CYP69" s="123"/>
      <c r="CYQ69" s="123"/>
      <c r="CYR69" s="123"/>
      <c r="CYS69" s="123"/>
      <c r="CYT69" s="123"/>
      <c r="CYU69" s="123"/>
      <c r="CYV69" s="123"/>
      <c r="CYW69" s="123"/>
      <c r="CYX69" s="123"/>
      <c r="CYY69" s="123"/>
      <c r="CYZ69" s="123"/>
      <c r="CZA69" s="123"/>
      <c r="CZB69" s="123"/>
      <c r="CZC69" s="123"/>
      <c r="CZD69" s="123"/>
      <c r="CZE69" s="123"/>
      <c r="CZF69" s="123"/>
      <c r="CZG69" s="123"/>
      <c r="CZH69" s="123"/>
      <c r="CZI69" s="123"/>
      <c r="CZJ69" s="123"/>
      <c r="CZK69" s="123"/>
      <c r="CZL69" s="123"/>
      <c r="CZM69" s="123"/>
      <c r="CZN69" s="123"/>
      <c r="CZO69" s="123"/>
      <c r="CZP69" s="123"/>
      <c r="CZQ69" s="123"/>
      <c r="CZR69" s="123"/>
      <c r="CZS69" s="123"/>
      <c r="CZT69" s="123"/>
      <c r="CZU69" s="123"/>
      <c r="CZV69" s="123"/>
      <c r="CZW69" s="123"/>
      <c r="CZX69" s="123"/>
      <c r="CZY69" s="123"/>
      <c r="CZZ69" s="123"/>
      <c r="DAA69" s="123"/>
      <c r="DAB69" s="123"/>
      <c r="DAC69" s="123"/>
      <c r="DAD69" s="123"/>
      <c r="DAE69" s="123"/>
      <c r="DAF69" s="123"/>
      <c r="DAG69" s="123"/>
      <c r="DAH69" s="123"/>
      <c r="DAI69" s="123"/>
      <c r="DAJ69" s="123"/>
      <c r="DAK69" s="123"/>
      <c r="DAL69" s="123"/>
      <c r="DAM69" s="123"/>
      <c r="DAN69" s="123"/>
      <c r="DAO69" s="123"/>
      <c r="DAP69" s="123"/>
      <c r="DAQ69" s="123"/>
      <c r="DAR69" s="123"/>
      <c r="DAS69" s="123"/>
      <c r="DAT69" s="123"/>
      <c r="DAU69" s="123"/>
      <c r="DAV69" s="123"/>
      <c r="DAW69" s="123"/>
      <c r="DAX69" s="123"/>
      <c r="DAY69" s="123"/>
      <c r="DAZ69" s="123"/>
      <c r="DBA69" s="123"/>
      <c r="DBB69" s="123"/>
      <c r="DBC69" s="123"/>
      <c r="DBD69" s="123"/>
      <c r="DBE69" s="123"/>
      <c r="DBF69" s="123"/>
      <c r="DBG69" s="123"/>
      <c r="DBH69" s="123"/>
      <c r="DBI69" s="123"/>
      <c r="DBJ69" s="123"/>
      <c r="DBK69" s="123"/>
      <c r="DBL69" s="123"/>
      <c r="DBM69" s="123"/>
      <c r="DBN69" s="123"/>
      <c r="DBO69" s="123"/>
      <c r="DBP69" s="123"/>
      <c r="DBQ69" s="123"/>
      <c r="DBR69" s="123"/>
      <c r="DBS69" s="123"/>
      <c r="DBT69" s="123"/>
      <c r="DBU69" s="123"/>
      <c r="DBV69" s="123"/>
      <c r="DBW69" s="123"/>
      <c r="DBX69" s="123"/>
      <c r="DBY69" s="123"/>
      <c r="DBZ69" s="123"/>
      <c r="DCA69" s="123"/>
      <c r="DCB69" s="123"/>
      <c r="DCC69" s="123"/>
      <c r="DCD69" s="123"/>
      <c r="DCE69" s="123"/>
      <c r="DCF69" s="123"/>
      <c r="DCG69" s="123"/>
      <c r="DCH69" s="123"/>
      <c r="DCI69" s="123"/>
      <c r="DCJ69" s="123"/>
      <c r="DCK69" s="123"/>
      <c r="DCL69" s="123"/>
      <c r="DCM69" s="123"/>
      <c r="DCN69" s="123"/>
      <c r="DCO69" s="123"/>
      <c r="DCP69" s="123"/>
      <c r="DCQ69" s="123"/>
      <c r="DCR69" s="123"/>
      <c r="DCS69" s="123"/>
      <c r="DCT69" s="123"/>
      <c r="DCU69" s="123"/>
      <c r="DCV69" s="123"/>
      <c r="DCW69" s="123"/>
      <c r="DCX69" s="123"/>
      <c r="DCY69" s="123"/>
      <c r="DCZ69" s="123"/>
      <c r="DDA69" s="123"/>
      <c r="DDB69" s="123"/>
      <c r="DDC69" s="123"/>
      <c r="DDD69" s="123"/>
      <c r="DDE69" s="123"/>
      <c r="DDF69" s="123"/>
      <c r="DDG69" s="123"/>
      <c r="DDH69" s="123"/>
      <c r="DDI69" s="123"/>
      <c r="DDJ69" s="123"/>
      <c r="DDK69" s="123"/>
      <c r="DDL69" s="123"/>
      <c r="DDM69" s="123"/>
      <c r="DDN69" s="123"/>
      <c r="DDO69" s="123"/>
      <c r="DDP69" s="123"/>
      <c r="DDQ69" s="123"/>
      <c r="DDR69" s="123"/>
      <c r="DDS69" s="123"/>
      <c r="DDT69" s="123"/>
      <c r="DDU69" s="123"/>
      <c r="DDV69" s="123"/>
      <c r="DDW69" s="123"/>
      <c r="DDX69" s="123"/>
      <c r="DDY69" s="123"/>
      <c r="DDZ69" s="123"/>
      <c r="DEA69" s="123"/>
      <c r="DEB69" s="123"/>
      <c r="DEC69" s="123"/>
      <c r="DED69" s="123"/>
      <c r="DEE69" s="123"/>
      <c r="DEF69" s="123"/>
      <c r="DEG69" s="123"/>
      <c r="DEH69" s="123"/>
      <c r="DEI69" s="123"/>
      <c r="DEJ69" s="123"/>
      <c r="DEK69" s="123"/>
      <c r="DEL69" s="123"/>
      <c r="DEM69" s="123"/>
      <c r="DEN69" s="123"/>
      <c r="DEO69" s="123"/>
      <c r="DEP69" s="123"/>
      <c r="DEQ69" s="123"/>
      <c r="DER69" s="123"/>
      <c r="DES69" s="123"/>
      <c r="DET69" s="123"/>
      <c r="DEU69" s="123"/>
      <c r="DEV69" s="123"/>
      <c r="DEW69" s="123"/>
      <c r="DEX69" s="123"/>
      <c r="DEY69" s="123"/>
      <c r="DEZ69" s="123"/>
      <c r="DFA69" s="123"/>
      <c r="DFB69" s="123"/>
      <c r="DFC69" s="123"/>
      <c r="DFD69" s="123"/>
      <c r="DFE69" s="123"/>
      <c r="DFF69" s="123"/>
      <c r="DFG69" s="123"/>
      <c r="DFH69" s="123"/>
      <c r="DFI69" s="123"/>
      <c r="DFJ69" s="123"/>
      <c r="DFK69" s="123"/>
      <c r="DFL69" s="123"/>
      <c r="DFM69" s="123"/>
      <c r="DFN69" s="123"/>
      <c r="DFO69" s="123"/>
      <c r="DFP69" s="123"/>
      <c r="DFQ69" s="123"/>
      <c r="DFR69" s="123"/>
      <c r="DFS69" s="123"/>
      <c r="DFT69" s="123"/>
      <c r="DFU69" s="123"/>
      <c r="DFV69" s="123"/>
      <c r="DFW69" s="123"/>
      <c r="DFX69" s="123"/>
      <c r="DFY69" s="123"/>
      <c r="DFZ69" s="123"/>
      <c r="DGA69" s="123"/>
      <c r="DGB69" s="123"/>
      <c r="DGC69" s="123"/>
      <c r="DGD69" s="123"/>
      <c r="DGE69" s="123"/>
      <c r="DGF69" s="123"/>
      <c r="DGG69" s="123"/>
      <c r="DGH69" s="123"/>
      <c r="DGI69" s="123"/>
      <c r="DGJ69" s="123"/>
      <c r="DGK69" s="123"/>
      <c r="DGL69" s="123"/>
      <c r="DGM69" s="123"/>
      <c r="DGN69" s="123"/>
      <c r="DGO69" s="123"/>
      <c r="DGP69" s="123"/>
      <c r="DGQ69" s="123"/>
      <c r="DGR69" s="123"/>
      <c r="DGS69" s="123"/>
      <c r="DGT69" s="123"/>
      <c r="DGU69" s="123"/>
      <c r="DGV69" s="123"/>
      <c r="DGW69" s="123"/>
      <c r="DGX69" s="123"/>
      <c r="DGY69" s="123"/>
      <c r="DGZ69" s="123"/>
      <c r="DHA69" s="123"/>
      <c r="DHB69" s="123"/>
      <c r="DHC69" s="123"/>
      <c r="DHD69" s="123"/>
      <c r="DHE69" s="123"/>
      <c r="DHF69" s="123"/>
      <c r="DHG69" s="123"/>
      <c r="DHH69" s="123"/>
      <c r="DHI69" s="123"/>
      <c r="DHJ69" s="123"/>
      <c r="DHK69" s="123"/>
      <c r="DHL69" s="123"/>
      <c r="DHM69" s="123"/>
      <c r="DHN69" s="123"/>
      <c r="DHO69" s="123"/>
      <c r="DHP69" s="123"/>
      <c r="DHQ69" s="123"/>
      <c r="DHR69" s="123"/>
      <c r="DHS69" s="123"/>
      <c r="DHT69" s="123"/>
      <c r="DHU69" s="123"/>
      <c r="DHV69" s="123"/>
      <c r="DHW69" s="123"/>
      <c r="DHX69" s="123"/>
      <c r="DHY69" s="123"/>
      <c r="DHZ69" s="123"/>
      <c r="DIA69" s="123"/>
      <c r="DIB69" s="123"/>
      <c r="DIC69" s="123"/>
      <c r="DID69" s="123"/>
      <c r="DIE69" s="123"/>
      <c r="DIF69" s="123"/>
      <c r="DIG69" s="123"/>
      <c r="DIH69" s="123"/>
      <c r="DII69" s="123"/>
      <c r="DIJ69" s="123"/>
      <c r="DIK69" s="123"/>
      <c r="DIL69" s="123"/>
      <c r="DIM69" s="123"/>
      <c r="DIN69" s="123"/>
      <c r="DIO69" s="123"/>
      <c r="DIP69" s="123"/>
      <c r="DIQ69" s="123"/>
      <c r="DIR69" s="123"/>
      <c r="DIS69" s="123"/>
      <c r="DIT69" s="123"/>
      <c r="DIU69" s="123"/>
      <c r="DIV69" s="123"/>
      <c r="DIW69" s="123"/>
      <c r="DIX69" s="123"/>
      <c r="DIY69" s="123"/>
      <c r="DIZ69" s="123"/>
      <c r="DJA69" s="123"/>
      <c r="DJB69" s="123"/>
      <c r="DJC69" s="123"/>
      <c r="DJD69" s="123"/>
      <c r="DJE69" s="123"/>
      <c r="DJF69" s="123"/>
      <c r="DJG69" s="123"/>
      <c r="DJH69" s="123"/>
      <c r="DJI69" s="123"/>
      <c r="DJJ69" s="123"/>
      <c r="DJK69" s="123"/>
      <c r="DJL69" s="123"/>
      <c r="DJM69" s="123"/>
      <c r="DJN69" s="123"/>
      <c r="DJO69" s="123"/>
      <c r="DJP69" s="123"/>
      <c r="DJQ69" s="123"/>
      <c r="DJR69" s="123"/>
      <c r="DJS69" s="123"/>
      <c r="DJT69" s="123"/>
      <c r="DJU69" s="123"/>
      <c r="DJV69" s="123"/>
      <c r="DJW69" s="123"/>
      <c r="DJX69" s="123"/>
      <c r="DJY69" s="123"/>
      <c r="DJZ69" s="123"/>
      <c r="DKA69" s="123"/>
      <c r="DKB69" s="123"/>
      <c r="DKC69" s="123"/>
      <c r="DKD69" s="123"/>
      <c r="DKE69" s="123"/>
      <c r="DKF69" s="123"/>
      <c r="DKG69" s="123"/>
      <c r="DKH69" s="123"/>
      <c r="DKI69" s="123"/>
      <c r="DKJ69" s="123"/>
      <c r="DKK69" s="123"/>
      <c r="DKL69" s="123"/>
      <c r="DKM69" s="123"/>
      <c r="DKN69" s="123"/>
      <c r="DKO69" s="123"/>
      <c r="DKP69" s="123"/>
      <c r="DKQ69" s="123"/>
      <c r="DKR69" s="123"/>
      <c r="DKS69" s="123"/>
      <c r="DKT69" s="123"/>
      <c r="DKU69" s="123"/>
      <c r="DKV69" s="123"/>
      <c r="DKW69" s="123"/>
      <c r="DKX69" s="123"/>
      <c r="DKY69" s="123"/>
      <c r="DKZ69" s="123"/>
      <c r="DLA69" s="123"/>
      <c r="DLB69" s="123"/>
      <c r="DLC69" s="123"/>
      <c r="DLD69" s="123"/>
      <c r="DLE69" s="123"/>
      <c r="DLF69" s="123"/>
      <c r="DLG69" s="123"/>
      <c r="DLH69" s="123"/>
      <c r="DLI69" s="123"/>
      <c r="DLJ69" s="123"/>
      <c r="DLK69" s="123"/>
      <c r="DLL69" s="123"/>
      <c r="DLM69" s="123"/>
      <c r="DLN69" s="123"/>
      <c r="DLO69" s="123"/>
      <c r="DLP69" s="123"/>
      <c r="DLQ69" s="123"/>
      <c r="DLR69" s="123"/>
      <c r="DLS69" s="123"/>
      <c r="DLT69" s="123"/>
      <c r="DLU69" s="123"/>
      <c r="DLV69" s="123"/>
      <c r="DLW69" s="123"/>
      <c r="DLX69" s="123"/>
      <c r="DLY69" s="123"/>
      <c r="DLZ69" s="123"/>
      <c r="DMA69" s="123"/>
      <c r="DMB69" s="123"/>
      <c r="DMC69" s="123"/>
      <c r="DMD69" s="123"/>
      <c r="DME69" s="123"/>
      <c r="DMF69" s="123"/>
      <c r="DMG69" s="123"/>
      <c r="DMH69" s="123"/>
      <c r="DMI69" s="123"/>
      <c r="DMJ69" s="123"/>
      <c r="DMK69" s="123"/>
      <c r="DML69" s="123"/>
      <c r="DMM69" s="123"/>
      <c r="DMN69" s="123"/>
      <c r="DMO69" s="123"/>
      <c r="DMP69" s="123"/>
      <c r="DMQ69" s="123"/>
      <c r="DMR69" s="123"/>
      <c r="DMS69" s="123"/>
      <c r="DMT69" s="123"/>
      <c r="DMU69" s="123"/>
      <c r="DMV69" s="123"/>
      <c r="DMW69" s="123"/>
      <c r="DMX69" s="123"/>
      <c r="DMY69" s="123"/>
      <c r="DMZ69" s="123"/>
      <c r="DNA69" s="123"/>
      <c r="DNB69" s="123"/>
      <c r="DNC69" s="123"/>
      <c r="DND69" s="123"/>
      <c r="DNE69" s="123"/>
      <c r="DNF69" s="123"/>
      <c r="DNG69" s="123"/>
      <c r="DNH69" s="123"/>
      <c r="DNI69" s="123"/>
      <c r="DNJ69" s="123"/>
      <c r="DNK69" s="123"/>
      <c r="DNL69" s="123"/>
      <c r="DNM69" s="123"/>
      <c r="DNN69" s="123"/>
      <c r="DNO69" s="123"/>
      <c r="DNP69" s="123"/>
      <c r="DNQ69" s="123"/>
      <c r="DNR69" s="123"/>
      <c r="DNS69" s="123"/>
      <c r="DNT69" s="123"/>
      <c r="DNU69" s="123"/>
      <c r="DNV69" s="123"/>
      <c r="DNW69" s="123"/>
      <c r="DNX69" s="123"/>
      <c r="DNY69" s="123"/>
      <c r="DNZ69" s="123"/>
      <c r="DOA69" s="123"/>
      <c r="DOB69" s="123"/>
      <c r="DOC69" s="123"/>
      <c r="DOD69" s="123"/>
      <c r="DOE69" s="123"/>
      <c r="DOF69" s="123"/>
      <c r="DOG69" s="123"/>
      <c r="DOH69" s="123"/>
      <c r="DOI69" s="123"/>
      <c r="DOJ69" s="123"/>
      <c r="DOK69" s="123"/>
      <c r="DOL69" s="123"/>
      <c r="DOM69" s="123"/>
      <c r="DON69" s="123"/>
      <c r="DOO69" s="123"/>
      <c r="DOP69" s="123"/>
      <c r="DOQ69" s="123"/>
      <c r="DOR69" s="123"/>
      <c r="DOS69" s="123"/>
      <c r="DOT69" s="123"/>
      <c r="DOU69" s="123"/>
      <c r="DOV69" s="123"/>
      <c r="DOW69" s="123"/>
      <c r="DOX69" s="123"/>
      <c r="DOY69" s="123"/>
      <c r="DOZ69" s="123"/>
      <c r="DPA69" s="123"/>
      <c r="DPB69" s="123"/>
      <c r="DPC69" s="123"/>
      <c r="DPD69" s="123"/>
      <c r="DPE69" s="123"/>
      <c r="DPF69" s="123"/>
      <c r="DPG69" s="123"/>
      <c r="DPH69" s="123"/>
      <c r="DPI69" s="123"/>
      <c r="DPJ69" s="123"/>
      <c r="DPK69" s="123"/>
      <c r="DPL69" s="123"/>
      <c r="DPM69" s="123"/>
      <c r="DPN69" s="123"/>
      <c r="DPO69" s="123"/>
      <c r="DPP69" s="123"/>
      <c r="DPQ69" s="123"/>
      <c r="DPR69" s="123"/>
      <c r="DPS69" s="123"/>
      <c r="DPT69" s="123"/>
      <c r="DPU69" s="123"/>
      <c r="DPV69" s="123"/>
      <c r="DPW69" s="123"/>
      <c r="DPX69" s="123"/>
      <c r="DPY69" s="123"/>
      <c r="DPZ69" s="123"/>
      <c r="DQA69" s="123"/>
      <c r="DQB69" s="123"/>
      <c r="DQC69" s="123"/>
      <c r="DQD69" s="123"/>
      <c r="DQE69" s="123"/>
      <c r="DQF69" s="123"/>
      <c r="DQG69" s="123"/>
      <c r="DQH69" s="123"/>
      <c r="DQI69" s="123"/>
      <c r="DQJ69" s="123"/>
      <c r="DQK69" s="123"/>
      <c r="DQL69" s="123"/>
      <c r="DQM69" s="123"/>
      <c r="DQN69" s="123"/>
      <c r="DQO69" s="123"/>
      <c r="DQP69" s="123"/>
      <c r="DQQ69" s="123"/>
      <c r="DQR69" s="123"/>
      <c r="DQS69" s="123"/>
      <c r="DQT69" s="123"/>
      <c r="DQU69" s="123"/>
      <c r="DQV69" s="123"/>
      <c r="DQW69" s="123"/>
      <c r="DQX69" s="123"/>
      <c r="DQY69" s="123"/>
      <c r="DQZ69" s="123"/>
      <c r="DRA69" s="123"/>
      <c r="DRB69" s="123"/>
      <c r="DRC69" s="123"/>
      <c r="DRD69" s="123"/>
      <c r="DRE69" s="123"/>
      <c r="DRF69" s="123"/>
      <c r="DRG69" s="123"/>
      <c r="DRH69" s="123"/>
      <c r="DRI69" s="123"/>
      <c r="DRJ69" s="123"/>
      <c r="DRK69" s="123"/>
      <c r="DRL69" s="123"/>
      <c r="DRM69" s="123"/>
      <c r="DRN69" s="123"/>
      <c r="DRO69" s="123"/>
      <c r="DRP69" s="123"/>
      <c r="DRQ69" s="123"/>
      <c r="DRR69" s="123"/>
      <c r="DRS69" s="123"/>
      <c r="DRT69" s="123"/>
      <c r="DRU69" s="123"/>
      <c r="DRV69" s="123"/>
      <c r="DRW69" s="123"/>
      <c r="DRX69" s="123"/>
      <c r="DRY69" s="123"/>
      <c r="DRZ69" s="123"/>
      <c r="DSA69" s="123"/>
      <c r="DSB69" s="123"/>
      <c r="DSC69" s="123"/>
      <c r="DSD69" s="123"/>
      <c r="DSE69" s="123"/>
      <c r="DSF69" s="123"/>
      <c r="DSG69" s="123"/>
      <c r="DSH69" s="123"/>
      <c r="DSI69" s="123"/>
      <c r="DSJ69" s="123"/>
      <c r="DSK69" s="123"/>
      <c r="DSL69" s="123"/>
      <c r="DSM69" s="123"/>
      <c r="DSN69" s="123"/>
      <c r="DSO69" s="123"/>
      <c r="DSP69" s="123"/>
      <c r="DSQ69" s="123"/>
      <c r="DSR69" s="123"/>
      <c r="DSS69" s="123"/>
      <c r="DST69" s="123"/>
      <c r="DSU69" s="123"/>
      <c r="DSV69" s="123"/>
      <c r="DSW69" s="123"/>
      <c r="DSX69" s="123"/>
      <c r="DSY69" s="123"/>
      <c r="DSZ69" s="123"/>
      <c r="DTA69" s="123"/>
      <c r="DTB69" s="123"/>
      <c r="DTC69" s="123"/>
      <c r="DTD69" s="123"/>
      <c r="DTE69" s="123"/>
      <c r="DTF69" s="123"/>
      <c r="DTG69" s="123"/>
      <c r="DTH69" s="123"/>
      <c r="DTI69" s="123"/>
      <c r="DTJ69" s="123"/>
      <c r="DTK69" s="123"/>
      <c r="DTL69" s="123"/>
      <c r="DTM69" s="123"/>
      <c r="DTN69" s="123"/>
      <c r="DTO69" s="123"/>
      <c r="DTP69" s="123"/>
      <c r="DTQ69" s="123"/>
      <c r="DTR69" s="123"/>
      <c r="DTS69" s="123"/>
      <c r="DTT69" s="123"/>
      <c r="DTU69" s="123"/>
      <c r="DTV69" s="123"/>
      <c r="DTW69" s="123"/>
      <c r="DTX69" s="123"/>
      <c r="DTY69" s="123"/>
      <c r="DTZ69" s="123"/>
      <c r="DUA69" s="123"/>
      <c r="DUB69" s="123"/>
      <c r="DUC69" s="123"/>
      <c r="DUD69" s="123"/>
      <c r="DUE69" s="123"/>
      <c r="DUF69" s="123"/>
      <c r="DUG69" s="123"/>
      <c r="DUH69" s="123"/>
      <c r="DUI69" s="123"/>
      <c r="DUJ69" s="123"/>
      <c r="DUK69" s="123"/>
      <c r="DUL69" s="123"/>
      <c r="DUM69" s="123"/>
      <c r="DUN69" s="123"/>
      <c r="DUO69" s="123"/>
      <c r="DUP69" s="123"/>
      <c r="DUQ69" s="123"/>
      <c r="DUR69" s="123"/>
      <c r="DUS69" s="123"/>
      <c r="DUT69" s="123"/>
      <c r="DUU69" s="123"/>
      <c r="DUV69" s="123"/>
      <c r="DUW69" s="123"/>
      <c r="DUX69" s="123"/>
      <c r="DUY69" s="123"/>
      <c r="DUZ69" s="123"/>
      <c r="DVA69" s="123"/>
      <c r="DVB69" s="123"/>
      <c r="DVC69" s="123"/>
      <c r="DVD69" s="123"/>
      <c r="DVE69" s="123"/>
      <c r="DVF69" s="123"/>
      <c r="DVG69" s="123"/>
      <c r="DVH69" s="123"/>
      <c r="DVI69" s="123"/>
      <c r="DVJ69" s="123"/>
      <c r="DVK69" s="123"/>
      <c r="DVL69" s="123"/>
      <c r="DVM69" s="123"/>
      <c r="DVN69" s="123"/>
      <c r="DVO69" s="123"/>
      <c r="DVP69" s="123"/>
      <c r="DVQ69" s="123"/>
      <c r="DVR69" s="123"/>
      <c r="DVS69" s="123"/>
      <c r="DVT69" s="123"/>
      <c r="DVU69" s="123"/>
      <c r="DVV69" s="123"/>
      <c r="DVW69" s="123"/>
      <c r="DVX69" s="123"/>
      <c r="DVY69" s="123"/>
      <c r="DVZ69" s="123"/>
      <c r="DWA69" s="123"/>
      <c r="DWB69" s="123"/>
      <c r="DWC69" s="123"/>
      <c r="DWD69" s="123"/>
      <c r="DWE69" s="123"/>
      <c r="DWF69" s="123"/>
      <c r="DWG69" s="123"/>
      <c r="DWH69" s="123"/>
      <c r="DWI69" s="123"/>
      <c r="DWJ69" s="123"/>
      <c r="DWK69" s="123"/>
      <c r="DWL69" s="123"/>
      <c r="DWM69" s="123"/>
      <c r="DWN69" s="123"/>
      <c r="DWO69" s="123"/>
      <c r="DWP69" s="123"/>
      <c r="DWQ69" s="123"/>
      <c r="DWR69" s="123"/>
      <c r="DWS69" s="123"/>
      <c r="DWT69" s="123"/>
      <c r="DWU69" s="123"/>
      <c r="DWV69" s="123"/>
      <c r="DWW69" s="123"/>
      <c r="DWX69" s="123"/>
      <c r="DWY69" s="123"/>
      <c r="DWZ69" s="123"/>
      <c r="DXA69" s="123"/>
      <c r="DXB69" s="123"/>
      <c r="DXC69" s="123"/>
      <c r="DXD69" s="123"/>
      <c r="DXE69" s="123"/>
      <c r="DXF69" s="123"/>
      <c r="DXG69" s="123"/>
      <c r="DXH69" s="123"/>
      <c r="DXI69" s="123"/>
      <c r="DXJ69" s="123"/>
      <c r="DXK69" s="123"/>
      <c r="DXL69" s="123"/>
      <c r="DXM69" s="123"/>
      <c r="DXN69" s="123"/>
      <c r="DXO69" s="123"/>
      <c r="DXP69" s="123"/>
      <c r="DXQ69" s="123"/>
      <c r="DXR69" s="123"/>
      <c r="DXS69" s="123"/>
      <c r="DXT69" s="123"/>
      <c r="DXU69" s="123"/>
      <c r="DXV69" s="123"/>
      <c r="DXW69" s="123"/>
      <c r="DXX69" s="123"/>
      <c r="DXY69" s="123"/>
      <c r="DXZ69" s="123"/>
      <c r="DYA69" s="123"/>
      <c r="DYB69" s="123"/>
      <c r="DYC69" s="123"/>
      <c r="DYD69" s="123"/>
      <c r="DYE69" s="123"/>
      <c r="DYF69" s="123"/>
      <c r="DYG69" s="123"/>
      <c r="DYH69" s="123"/>
      <c r="DYI69" s="123"/>
      <c r="DYJ69" s="123"/>
      <c r="DYK69" s="123"/>
      <c r="DYL69" s="123"/>
      <c r="DYM69" s="123"/>
      <c r="DYN69" s="123"/>
      <c r="DYO69" s="123"/>
      <c r="DYP69" s="123"/>
      <c r="DYQ69" s="123"/>
      <c r="DYR69" s="123"/>
      <c r="DYS69" s="123"/>
      <c r="DYT69" s="123"/>
      <c r="DYU69" s="123"/>
      <c r="DYV69" s="123"/>
      <c r="DYW69" s="123"/>
      <c r="DYX69" s="123"/>
      <c r="DYY69" s="123"/>
      <c r="DYZ69" s="123"/>
      <c r="DZA69" s="123"/>
      <c r="DZB69" s="123"/>
      <c r="DZC69" s="123"/>
      <c r="DZD69" s="123"/>
      <c r="DZE69" s="123"/>
      <c r="DZF69" s="123"/>
      <c r="DZG69" s="123"/>
      <c r="DZH69" s="123"/>
      <c r="DZI69" s="123"/>
      <c r="DZJ69" s="123"/>
      <c r="DZK69" s="123"/>
      <c r="DZL69" s="123"/>
      <c r="DZM69" s="123"/>
      <c r="DZN69" s="123"/>
      <c r="DZO69" s="123"/>
      <c r="DZP69" s="123"/>
      <c r="DZQ69" s="123"/>
      <c r="DZR69" s="123"/>
      <c r="DZS69" s="123"/>
      <c r="DZT69" s="123"/>
      <c r="DZU69" s="123"/>
      <c r="DZV69" s="123"/>
      <c r="DZW69" s="123"/>
      <c r="DZX69" s="123"/>
      <c r="DZY69" s="123"/>
      <c r="DZZ69" s="123"/>
      <c r="EAA69" s="123"/>
      <c r="EAB69" s="123"/>
      <c r="EAC69" s="123"/>
      <c r="EAD69" s="123"/>
      <c r="EAE69" s="123"/>
      <c r="EAF69" s="123"/>
      <c r="EAG69" s="123"/>
      <c r="EAH69" s="123"/>
      <c r="EAI69" s="123"/>
      <c r="EAJ69" s="123"/>
      <c r="EAK69" s="123"/>
      <c r="EAL69" s="123"/>
      <c r="EAM69" s="123"/>
      <c r="EAN69" s="123"/>
      <c r="EAO69" s="123"/>
      <c r="EAP69" s="123"/>
      <c r="EAQ69" s="123"/>
      <c r="EAR69" s="123"/>
      <c r="EAS69" s="123"/>
      <c r="EAT69" s="123"/>
      <c r="EAU69" s="123"/>
      <c r="EAV69" s="123"/>
      <c r="EAW69" s="123"/>
      <c r="EAX69" s="123"/>
      <c r="EAY69" s="123"/>
      <c r="EAZ69" s="123"/>
      <c r="EBA69" s="123"/>
      <c r="EBB69" s="123"/>
      <c r="EBC69" s="123"/>
      <c r="EBD69" s="123"/>
      <c r="EBE69" s="123"/>
      <c r="EBF69" s="123"/>
      <c r="EBG69" s="123"/>
      <c r="EBH69" s="123"/>
      <c r="EBI69" s="123"/>
      <c r="EBJ69" s="123"/>
      <c r="EBK69" s="123"/>
      <c r="EBL69" s="123"/>
      <c r="EBM69" s="123"/>
      <c r="EBN69" s="123"/>
      <c r="EBO69" s="123"/>
      <c r="EBP69" s="123"/>
      <c r="EBQ69" s="123"/>
      <c r="EBR69" s="123"/>
      <c r="EBS69" s="123"/>
      <c r="EBT69" s="123"/>
      <c r="EBU69" s="123"/>
      <c r="EBV69" s="123"/>
      <c r="EBW69" s="123"/>
      <c r="EBX69" s="123"/>
      <c r="EBY69" s="123"/>
      <c r="EBZ69" s="123"/>
      <c r="ECA69" s="123"/>
      <c r="ECB69" s="123"/>
      <c r="ECC69" s="123"/>
      <c r="ECD69" s="123"/>
      <c r="ECE69" s="123"/>
      <c r="ECF69" s="123"/>
      <c r="ECG69" s="123"/>
      <c r="ECH69" s="123"/>
      <c r="ECI69" s="123"/>
      <c r="ECJ69" s="123"/>
      <c r="ECK69" s="123"/>
      <c r="ECL69" s="123"/>
      <c r="ECM69" s="123"/>
      <c r="ECN69" s="123"/>
      <c r="ECO69" s="123"/>
      <c r="ECP69" s="123"/>
      <c r="ECQ69" s="123"/>
      <c r="ECR69" s="123"/>
      <c r="ECS69" s="123"/>
      <c r="ECT69" s="123"/>
      <c r="ECU69" s="123"/>
      <c r="ECV69" s="123"/>
      <c r="ECW69" s="123"/>
      <c r="ECX69" s="123"/>
      <c r="ECY69" s="123"/>
      <c r="ECZ69" s="123"/>
      <c r="EDA69" s="123"/>
      <c r="EDB69" s="123"/>
      <c r="EDC69" s="123"/>
      <c r="EDD69" s="123"/>
      <c r="EDE69" s="123"/>
      <c r="EDF69" s="123"/>
      <c r="EDG69" s="123"/>
      <c r="EDH69" s="123"/>
      <c r="EDI69" s="123"/>
      <c r="EDJ69" s="123"/>
      <c r="EDK69" s="123"/>
      <c r="EDL69" s="123"/>
      <c r="EDM69" s="123"/>
      <c r="EDN69" s="123"/>
      <c r="EDO69" s="123"/>
      <c r="EDP69" s="123"/>
      <c r="EDQ69" s="123"/>
      <c r="EDR69" s="123"/>
      <c r="EDS69" s="123"/>
      <c r="EDT69" s="123"/>
      <c r="EDU69" s="123"/>
      <c r="EDV69" s="123"/>
      <c r="EDW69" s="123"/>
      <c r="EDX69" s="123"/>
      <c r="EDY69" s="123"/>
      <c r="EDZ69" s="123"/>
      <c r="EEA69" s="123"/>
      <c r="EEB69" s="123"/>
      <c r="EEC69" s="123"/>
      <c r="EED69" s="123"/>
      <c r="EEE69" s="123"/>
      <c r="EEF69" s="123"/>
      <c r="EEG69" s="123"/>
      <c r="EEH69" s="123"/>
      <c r="EEI69" s="123"/>
      <c r="EEJ69" s="123"/>
      <c r="EEK69" s="123"/>
      <c r="EEL69" s="123"/>
      <c r="EEM69" s="123"/>
      <c r="EEN69" s="123"/>
      <c r="EEO69" s="123"/>
      <c r="EEP69" s="123"/>
      <c r="EEQ69" s="123"/>
      <c r="EER69" s="123"/>
      <c r="EES69" s="123"/>
      <c r="EET69" s="123"/>
      <c r="EEU69" s="123"/>
      <c r="EEV69" s="123"/>
      <c r="EEW69" s="123"/>
      <c r="EEX69" s="123"/>
      <c r="EEY69" s="123"/>
      <c r="EEZ69" s="123"/>
      <c r="EFA69" s="123"/>
      <c r="EFB69" s="123"/>
      <c r="EFC69" s="123"/>
      <c r="EFD69" s="123"/>
      <c r="EFE69" s="123"/>
      <c r="EFF69" s="123"/>
      <c r="EFG69" s="123"/>
      <c r="EFH69" s="123"/>
      <c r="EFI69" s="123"/>
      <c r="EFJ69" s="123"/>
      <c r="EFK69" s="123"/>
      <c r="EFL69" s="123"/>
      <c r="EFM69" s="123"/>
      <c r="EFN69" s="123"/>
      <c r="EFO69" s="123"/>
      <c r="EFP69" s="123"/>
      <c r="EFQ69" s="123"/>
      <c r="EFR69" s="123"/>
      <c r="EFS69" s="123"/>
      <c r="EFT69" s="123"/>
      <c r="EFU69" s="123"/>
      <c r="EFV69" s="123"/>
      <c r="EFW69" s="123"/>
      <c r="EFX69" s="123"/>
      <c r="EFY69" s="123"/>
      <c r="EFZ69" s="123"/>
      <c r="EGA69" s="123"/>
      <c r="EGB69" s="123"/>
      <c r="EGC69" s="123"/>
      <c r="EGD69" s="123"/>
      <c r="EGE69" s="123"/>
      <c r="EGF69" s="123"/>
      <c r="EGG69" s="123"/>
      <c r="EGH69" s="123"/>
      <c r="EGI69" s="123"/>
      <c r="EGJ69" s="123"/>
      <c r="EGK69" s="123"/>
      <c r="EGL69" s="123"/>
      <c r="EGM69" s="123"/>
      <c r="EGN69" s="123"/>
      <c r="EGO69" s="123"/>
      <c r="EGP69" s="123"/>
      <c r="EGQ69" s="123"/>
      <c r="EGR69" s="123"/>
      <c r="EGS69" s="123"/>
      <c r="EGT69" s="123"/>
      <c r="EGU69" s="123"/>
      <c r="EGV69" s="123"/>
      <c r="EGW69" s="123"/>
      <c r="EGX69" s="123"/>
      <c r="EGY69" s="123"/>
      <c r="EGZ69" s="123"/>
      <c r="EHA69" s="123"/>
      <c r="EHB69" s="123"/>
      <c r="EHC69" s="123"/>
      <c r="EHD69" s="123"/>
      <c r="EHE69" s="123"/>
      <c r="EHF69" s="123"/>
      <c r="EHG69" s="123"/>
      <c r="EHH69" s="123"/>
      <c r="EHI69" s="123"/>
      <c r="EHJ69" s="123"/>
      <c r="EHK69" s="123"/>
      <c r="EHL69" s="123"/>
      <c r="EHM69" s="123"/>
      <c r="EHN69" s="123"/>
      <c r="EHO69" s="123"/>
      <c r="EHP69" s="123"/>
      <c r="EHQ69" s="123"/>
      <c r="EHR69" s="123"/>
      <c r="EHS69" s="123"/>
      <c r="EHT69" s="123"/>
      <c r="EHU69" s="123"/>
      <c r="EHV69" s="123"/>
      <c r="EHW69" s="123"/>
      <c r="EHX69" s="123"/>
      <c r="EHY69" s="123"/>
      <c r="EHZ69" s="123"/>
      <c r="EIA69" s="123"/>
      <c r="EIB69" s="123"/>
      <c r="EIC69" s="123"/>
      <c r="EID69" s="123"/>
      <c r="EIE69" s="123"/>
      <c r="EIF69" s="123"/>
      <c r="EIG69" s="123"/>
      <c r="EIH69" s="123"/>
      <c r="EII69" s="123"/>
      <c r="EIJ69" s="123"/>
      <c r="EIK69" s="123"/>
      <c r="EIL69" s="123"/>
      <c r="EIM69" s="123"/>
      <c r="EIN69" s="123"/>
      <c r="EIO69" s="123"/>
      <c r="EIP69" s="123"/>
      <c r="EIQ69" s="123"/>
      <c r="EIR69" s="123"/>
      <c r="EIS69" s="123"/>
      <c r="EIT69" s="123"/>
      <c r="EIU69" s="123"/>
      <c r="EIV69" s="123"/>
      <c r="EIW69" s="123"/>
      <c r="EIX69" s="123"/>
      <c r="EIY69" s="123"/>
      <c r="EIZ69" s="123"/>
      <c r="EJA69" s="123"/>
      <c r="EJB69" s="123"/>
      <c r="EJC69" s="123"/>
      <c r="EJD69" s="123"/>
      <c r="EJE69" s="123"/>
      <c r="EJF69" s="123"/>
      <c r="EJG69" s="123"/>
      <c r="EJH69" s="123"/>
      <c r="EJI69" s="123"/>
      <c r="EJJ69" s="123"/>
      <c r="EJK69" s="123"/>
      <c r="EJL69" s="123"/>
      <c r="EJM69" s="123"/>
      <c r="EJN69" s="123"/>
      <c r="EJO69" s="123"/>
      <c r="EJP69" s="123"/>
      <c r="EJQ69" s="123"/>
      <c r="EJR69" s="123"/>
      <c r="EJS69" s="123"/>
      <c r="EJT69" s="123"/>
      <c r="EJU69" s="123"/>
      <c r="EJV69" s="123"/>
      <c r="EJW69" s="123"/>
      <c r="EJX69" s="123"/>
      <c r="EJY69" s="123"/>
      <c r="EJZ69" s="123"/>
      <c r="EKA69" s="123"/>
      <c r="EKB69" s="123"/>
      <c r="EKC69" s="123"/>
      <c r="EKD69" s="123"/>
      <c r="EKE69" s="123"/>
      <c r="EKF69" s="123"/>
      <c r="EKG69" s="123"/>
      <c r="EKH69" s="123"/>
      <c r="EKI69" s="123"/>
      <c r="EKJ69" s="123"/>
      <c r="EKK69" s="123"/>
      <c r="EKL69" s="123"/>
      <c r="EKM69" s="123"/>
      <c r="EKN69" s="123"/>
      <c r="EKO69" s="123"/>
      <c r="EKP69" s="123"/>
      <c r="EKQ69" s="123"/>
      <c r="EKR69" s="123"/>
      <c r="EKS69" s="123"/>
      <c r="EKT69" s="123"/>
      <c r="EKU69" s="123"/>
      <c r="EKV69" s="123"/>
      <c r="EKW69" s="123"/>
      <c r="EKX69" s="123"/>
      <c r="EKY69" s="123"/>
      <c r="EKZ69" s="123"/>
      <c r="ELA69" s="123"/>
      <c r="ELB69" s="123"/>
      <c r="ELC69" s="123"/>
      <c r="ELD69" s="123"/>
      <c r="ELE69" s="123"/>
      <c r="ELF69" s="123"/>
      <c r="ELG69" s="123"/>
      <c r="ELH69" s="123"/>
      <c r="ELI69" s="123"/>
      <c r="ELJ69" s="123"/>
      <c r="ELK69" s="123"/>
      <c r="ELL69" s="123"/>
      <c r="ELM69" s="123"/>
      <c r="ELN69" s="123"/>
      <c r="ELO69" s="123"/>
      <c r="ELP69" s="123"/>
      <c r="ELQ69" s="123"/>
      <c r="ELR69" s="123"/>
      <c r="ELS69" s="123"/>
      <c r="ELT69" s="123"/>
      <c r="ELU69" s="123"/>
      <c r="ELV69" s="123"/>
      <c r="ELW69" s="123"/>
      <c r="ELX69" s="123"/>
      <c r="ELY69" s="123"/>
      <c r="ELZ69" s="123"/>
      <c r="EMA69" s="123"/>
      <c r="EMB69" s="123"/>
      <c r="EMC69" s="123"/>
      <c r="EMD69" s="123"/>
      <c r="EME69" s="123"/>
      <c r="EMF69" s="123"/>
      <c r="EMG69" s="123"/>
      <c r="EMH69" s="123"/>
      <c r="EMI69" s="123"/>
      <c r="EMJ69" s="123"/>
      <c r="EMK69" s="123"/>
      <c r="EML69" s="123"/>
      <c r="EMM69" s="123"/>
      <c r="EMN69" s="123"/>
      <c r="EMO69" s="123"/>
      <c r="EMP69" s="123"/>
      <c r="EMQ69" s="123"/>
      <c r="EMR69" s="123"/>
      <c r="EMS69" s="123"/>
      <c r="EMT69" s="123"/>
      <c r="EMU69" s="123"/>
      <c r="EMV69" s="123"/>
      <c r="EMW69" s="123"/>
      <c r="EMX69" s="123"/>
      <c r="EMY69" s="123"/>
      <c r="EMZ69" s="123"/>
      <c r="ENA69" s="123"/>
      <c r="ENB69" s="123"/>
      <c r="ENC69" s="123"/>
      <c r="END69" s="123"/>
      <c r="ENE69" s="123"/>
      <c r="ENF69" s="123"/>
      <c r="ENG69" s="123"/>
      <c r="ENH69" s="123"/>
      <c r="ENI69" s="123"/>
      <c r="ENJ69" s="123"/>
      <c r="ENK69" s="123"/>
      <c r="ENL69" s="123"/>
      <c r="ENM69" s="123"/>
      <c r="ENN69" s="123"/>
      <c r="ENO69" s="123"/>
      <c r="ENP69" s="123"/>
      <c r="ENQ69" s="123"/>
      <c r="ENR69" s="123"/>
      <c r="ENS69" s="123"/>
      <c r="ENT69" s="123"/>
      <c r="ENU69" s="123"/>
      <c r="ENV69" s="123"/>
      <c r="ENW69" s="123"/>
      <c r="ENX69" s="123"/>
      <c r="ENY69" s="123"/>
      <c r="ENZ69" s="123"/>
      <c r="EOA69" s="123"/>
      <c r="EOB69" s="123"/>
      <c r="EOC69" s="123"/>
      <c r="EOD69" s="123"/>
      <c r="EOE69" s="123"/>
      <c r="EOF69" s="123"/>
      <c r="EOG69" s="123"/>
      <c r="EOH69" s="123"/>
      <c r="EOI69" s="123"/>
      <c r="EOJ69" s="123"/>
      <c r="EOK69" s="123"/>
      <c r="EOL69" s="123"/>
      <c r="EOM69" s="123"/>
      <c r="EON69" s="123"/>
      <c r="EOO69" s="123"/>
      <c r="EOP69" s="123"/>
      <c r="EOQ69" s="123"/>
      <c r="EOR69" s="123"/>
      <c r="EOS69" s="123"/>
      <c r="EOT69" s="123"/>
      <c r="EOU69" s="123"/>
      <c r="EOV69" s="123"/>
      <c r="EOW69" s="123"/>
      <c r="EOX69" s="123"/>
      <c r="EOY69" s="123"/>
      <c r="EOZ69" s="123"/>
      <c r="EPA69" s="123"/>
      <c r="EPB69" s="123"/>
      <c r="EPC69" s="123"/>
      <c r="EPD69" s="123"/>
      <c r="EPE69" s="123"/>
      <c r="EPF69" s="123"/>
      <c r="EPG69" s="123"/>
      <c r="EPH69" s="123"/>
      <c r="EPI69" s="123"/>
      <c r="EPJ69" s="123"/>
      <c r="EPK69" s="123"/>
      <c r="EPL69" s="123"/>
      <c r="EPM69" s="123"/>
      <c r="EPN69" s="123"/>
      <c r="EPO69" s="123"/>
      <c r="EPP69" s="123"/>
      <c r="EPQ69" s="123"/>
      <c r="EPR69" s="123"/>
      <c r="EPS69" s="123"/>
      <c r="EPT69" s="123"/>
      <c r="EPU69" s="123"/>
      <c r="EPV69" s="123"/>
      <c r="EPW69" s="123"/>
      <c r="EPX69" s="123"/>
      <c r="EPY69" s="123"/>
      <c r="EPZ69" s="123"/>
      <c r="EQA69" s="123"/>
      <c r="EQB69" s="123"/>
      <c r="EQC69" s="123"/>
      <c r="EQD69" s="123"/>
      <c r="EQE69" s="123"/>
      <c r="EQF69" s="123"/>
      <c r="EQG69" s="123"/>
      <c r="EQH69" s="123"/>
      <c r="EQI69" s="123"/>
      <c r="EQJ69" s="123"/>
      <c r="EQK69" s="123"/>
      <c r="EQL69" s="123"/>
      <c r="EQM69" s="123"/>
      <c r="EQN69" s="123"/>
      <c r="EQO69" s="123"/>
      <c r="EQP69" s="123"/>
      <c r="EQQ69" s="123"/>
      <c r="EQR69" s="123"/>
      <c r="EQS69" s="123"/>
      <c r="EQT69" s="123"/>
      <c r="EQU69" s="123"/>
      <c r="EQV69" s="123"/>
      <c r="EQW69" s="123"/>
      <c r="EQX69" s="123"/>
      <c r="EQY69" s="123"/>
      <c r="EQZ69" s="123"/>
      <c r="ERA69" s="123"/>
      <c r="ERB69" s="123"/>
      <c r="ERC69" s="123"/>
      <c r="ERD69" s="123"/>
      <c r="ERE69" s="123"/>
      <c r="ERF69" s="123"/>
      <c r="ERG69" s="123"/>
      <c r="ERH69" s="123"/>
      <c r="ERI69" s="123"/>
      <c r="ERJ69" s="123"/>
      <c r="ERK69" s="123"/>
      <c r="ERL69" s="123"/>
      <c r="ERM69" s="123"/>
      <c r="ERN69" s="123"/>
      <c r="ERO69" s="123"/>
      <c r="ERP69" s="123"/>
      <c r="ERQ69" s="123"/>
      <c r="ERR69" s="123"/>
      <c r="ERS69" s="123"/>
      <c r="ERT69" s="123"/>
      <c r="ERU69" s="123"/>
      <c r="ERV69" s="123"/>
      <c r="ERW69" s="123"/>
      <c r="ERX69" s="123"/>
      <c r="ERY69" s="123"/>
      <c r="ERZ69" s="123"/>
      <c r="ESA69" s="123"/>
      <c r="ESB69" s="123"/>
      <c r="ESC69" s="123"/>
      <c r="ESD69" s="123"/>
      <c r="ESE69" s="123"/>
      <c r="ESF69" s="123"/>
      <c r="ESG69" s="123"/>
      <c r="ESH69" s="123"/>
      <c r="ESI69" s="123"/>
      <c r="ESJ69" s="123"/>
      <c r="ESK69" s="123"/>
      <c r="ESL69" s="123"/>
      <c r="ESM69" s="123"/>
      <c r="ESN69" s="123"/>
      <c r="ESO69" s="123"/>
      <c r="ESP69" s="123"/>
      <c r="ESQ69" s="123"/>
      <c r="ESR69" s="123"/>
      <c r="ESS69" s="123"/>
      <c r="EST69" s="123"/>
      <c r="ESU69" s="123"/>
      <c r="ESV69" s="123"/>
      <c r="ESW69" s="123"/>
      <c r="ESX69" s="123"/>
      <c r="ESY69" s="123"/>
      <c r="ESZ69" s="123"/>
      <c r="ETA69" s="123"/>
      <c r="ETB69" s="123"/>
      <c r="ETC69" s="123"/>
      <c r="ETD69" s="123"/>
      <c r="ETE69" s="123"/>
      <c r="ETF69" s="123"/>
      <c r="ETG69" s="123"/>
      <c r="ETH69" s="123"/>
      <c r="ETI69" s="123"/>
      <c r="ETJ69" s="123"/>
      <c r="ETK69" s="123"/>
      <c r="ETL69" s="123"/>
      <c r="ETM69" s="123"/>
      <c r="ETN69" s="123"/>
      <c r="ETO69" s="123"/>
      <c r="ETP69" s="123"/>
      <c r="ETQ69" s="123"/>
      <c r="ETR69" s="123"/>
      <c r="ETS69" s="123"/>
      <c r="ETT69" s="123"/>
      <c r="ETU69" s="123"/>
      <c r="ETV69" s="123"/>
      <c r="ETW69" s="123"/>
      <c r="ETX69" s="123"/>
      <c r="ETY69" s="123"/>
      <c r="ETZ69" s="123"/>
      <c r="EUA69" s="123"/>
      <c r="EUB69" s="123"/>
      <c r="EUC69" s="123"/>
      <c r="EUD69" s="123"/>
      <c r="EUE69" s="123"/>
      <c r="EUF69" s="123"/>
      <c r="EUG69" s="123"/>
      <c r="EUH69" s="123"/>
      <c r="EUI69" s="123"/>
      <c r="EUJ69" s="123"/>
      <c r="EUK69" s="123"/>
      <c r="EUL69" s="123"/>
      <c r="EUM69" s="123"/>
      <c r="EUN69" s="123"/>
      <c r="EUO69" s="123"/>
      <c r="EUP69" s="123"/>
      <c r="EUQ69" s="123"/>
      <c r="EUR69" s="123"/>
      <c r="EUS69" s="123"/>
      <c r="EUT69" s="123"/>
      <c r="EUU69" s="123"/>
      <c r="EUV69" s="123"/>
      <c r="EUW69" s="123"/>
      <c r="EUX69" s="123"/>
      <c r="EUY69" s="123"/>
      <c r="EUZ69" s="123"/>
      <c r="EVA69" s="123"/>
      <c r="EVB69" s="123"/>
      <c r="EVC69" s="123"/>
      <c r="EVD69" s="123"/>
      <c r="EVE69" s="123"/>
      <c r="EVF69" s="123"/>
      <c r="EVG69" s="123"/>
      <c r="EVH69" s="123"/>
      <c r="EVI69" s="123"/>
      <c r="EVJ69" s="123"/>
      <c r="EVK69" s="123"/>
      <c r="EVL69" s="123"/>
      <c r="EVM69" s="123"/>
      <c r="EVN69" s="123"/>
      <c r="EVO69" s="123"/>
      <c r="EVP69" s="123"/>
      <c r="EVQ69" s="123"/>
      <c r="EVR69" s="123"/>
      <c r="EVS69" s="123"/>
      <c r="EVT69" s="123"/>
      <c r="EVU69" s="123"/>
      <c r="EVV69" s="123"/>
      <c r="EVW69" s="123"/>
      <c r="EVX69" s="123"/>
      <c r="EVY69" s="123"/>
      <c r="EVZ69" s="123"/>
      <c r="EWA69" s="123"/>
      <c r="EWB69" s="123"/>
      <c r="EWC69" s="123"/>
      <c r="EWD69" s="123"/>
      <c r="EWE69" s="123"/>
      <c r="EWF69" s="123"/>
      <c r="EWG69" s="123"/>
      <c r="EWH69" s="123"/>
      <c r="EWI69" s="123"/>
      <c r="EWJ69" s="123"/>
      <c r="EWK69" s="123"/>
      <c r="EWL69" s="123"/>
      <c r="EWM69" s="123"/>
      <c r="EWN69" s="123"/>
      <c r="EWO69" s="123"/>
      <c r="EWP69" s="123"/>
      <c r="EWQ69" s="123"/>
      <c r="EWR69" s="123"/>
      <c r="EWS69" s="123"/>
      <c r="EWT69" s="123"/>
      <c r="EWU69" s="123"/>
      <c r="EWV69" s="123"/>
      <c r="EWW69" s="123"/>
      <c r="EWX69" s="123"/>
      <c r="EWY69" s="123"/>
      <c r="EWZ69" s="123"/>
      <c r="EXA69" s="123"/>
      <c r="EXB69" s="123"/>
      <c r="EXC69" s="123"/>
      <c r="EXD69" s="123"/>
      <c r="EXE69" s="123"/>
      <c r="EXF69" s="123"/>
      <c r="EXG69" s="123"/>
      <c r="EXH69" s="123"/>
      <c r="EXI69" s="123"/>
      <c r="EXJ69" s="123"/>
      <c r="EXK69" s="123"/>
      <c r="EXL69" s="123"/>
      <c r="EXM69" s="123"/>
      <c r="EXN69" s="123"/>
      <c r="EXO69" s="123"/>
      <c r="EXP69" s="123"/>
      <c r="EXQ69" s="123"/>
      <c r="EXR69" s="123"/>
      <c r="EXS69" s="123"/>
      <c r="EXT69" s="123"/>
      <c r="EXU69" s="123"/>
      <c r="EXV69" s="123"/>
      <c r="EXW69" s="123"/>
      <c r="EXX69" s="123"/>
      <c r="EXY69" s="123"/>
      <c r="EXZ69" s="123"/>
      <c r="EYA69" s="123"/>
      <c r="EYB69" s="123"/>
      <c r="EYC69" s="123"/>
      <c r="EYD69" s="123"/>
      <c r="EYE69" s="123"/>
      <c r="EYF69" s="123"/>
      <c r="EYG69" s="123"/>
      <c r="EYH69" s="123"/>
      <c r="EYI69" s="123"/>
      <c r="EYJ69" s="123"/>
      <c r="EYK69" s="123"/>
      <c r="EYL69" s="123"/>
      <c r="EYM69" s="123"/>
      <c r="EYN69" s="123"/>
      <c r="EYO69" s="123"/>
      <c r="EYP69" s="123"/>
      <c r="EYQ69" s="123"/>
      <c r="EYR69" s="123"/>
      <c r="EYS69" s="123"/>
      <c r="EYT69" s="123"/>
      <c r="EYU69" s="123"/>
      <c r="EYV69" s="123"/>
      <c r="EYW69" s="123"/>
      <c r="EYX69" s="123"/>
      <c r="EYY69" s="123"/>
      <c r="EYZ69" s="123"/>
      <c r="EZA69" s="123"/>
      <c r="EZB69" s="123"/>
      <c r="EZC69" s="123"/>
      <c r="EZD69" s="123"/>
      <c r="EZE69" s="123"/>
      <c r="EZF69" s="123"/>
      <c r="EZG69" s="123"/>
      <c r="EZH69" s="123"/>
      <c r="EZI69" s="123"/>
      <c r="EZJ69" s="123"/>
      <c r="EZK69" s="123"/>
      <c r="EZL69" s="123"/>
      <c r="EZM69" s="123"/>
      <c r="EZN69" s="123"/>
      <c r="EZO69" s="123"/>
      <c r="EZP69" s="123"/>
      <c r="EZQ69" s="123"/>
      <c r="EZR69" s="123"/>
      <c r="EZS69" s="123"/>
      <c r="EZT69" s="123"/>
      <c r="EZU69" s="123"/>
      <c r="EZV69" s="123"/>
      <c r="EZW69" s="123"/>
      <c r="EZX69" s="123"/>
      <c r="EZY69" s="123"/>
      <c r="EZZ69" s="123"/>
      <c r="FAA69" s="123"/>
      <c r="FAB69" s="123"/>
      <c r="FAC69" s="123"/>
      <c r="FAD69" s="123"/>
      <c r="FAE69" s="123"/>
      <c r="FAF69" s="123"/>
      <c r="FAG69" s="123"/>
      <c r="FAH69" s="123"/>
      <c r="FAI69" s="123"/>
      <c r="FAJ69" s="123"/>
      <c r="FAK69" s="123"/>
      <c r="FAL69" s="123"/>
      <c r="FAM69" s="123"/>
      <c r="FAN69" s="123"/>
      <c r="FAO69" s="123"/>
      <c r="FAP69" s="123"/>
      <c r="FAQ69" s="123"/>
      <c r="FAR69" s="123"/>
      <c r="FAS69" s="123"/>
      <c r="FAT69" s="123"/>
      <c r="FAU69" s="123"/>
      <c r="FAV69" s="123"/>
      <c r="FAW69" s="123"/>
      <c r="FAX69" s="123"/>
      <c r="FAY69" s="123"/>
      <c r="FAZ69" s="123"/>
      <c r="FBA69" s="123"/>
      <c r="FBB69" s="123"/>
      <c r="FBC69" s="123"/>
      <c r="FBD69" s="123"/>
      <c r="FBE69" s="123"/>
      <c r="FBF69" s="123"/>
      <c r="FBG69" s="123"/>
      <c r="FBH69" s="123"/>
      <c r="FBI69" s="123"/>
      <c r="FBJ69" s="123"/>
      <c r="FBK69" s="123"/>
      <c r="FBL69" s="123"/>
      <c r="FBM69" s="123"/>
      <c r="FBN69" s="123"/>
      <c r="FBO69" s="123"/>
      <c r="FBP69" s="123"/>
      <c r="FBQ69" s="123"/>
      <c r="FBR69" s="123"/>
      <c r="FBS69" s="123"/>
      <c r="FBT69" s="123"/>
      <c r="FBU69" s="123"/>
      <c r="FBV69" s="123"/>
      <c r="FBW69" s="123"/>
      <c r="FBX69" s="123"/>
      <c r="FBY69" s="123"/>
      <c r="FBZ69" s="123"/>
      <c r="FCA69" s="123"/>
      <c r="FCB69" s="123"/>
      <c r="FCC69" s="123"/>
      <c r="FCD69" s="123"/>
      <c r="FCE69" s="123"/>
      <c r="FCF69" s="123"/>
      <c r="FCG69" s="123"/>
      <c r="FCH69" s="123"/>
      <c r="FCI69" s="123"/>
      <c r="FCJ69" s="123"/>
      <c r="FCK69" s="123"/>
      <c r="FCL69" s="123"/>
      <c r="FCM69" s="123"/>
      <c r="FCN69" s="123"/>
      <c r="FCO69" s="123"/>
      <c r="FCP69" s="123"/>
      <c r="FCQ69" s="123"/>
      <c r="FCR69" s="123"/>
      <c r="FCS69" s="123"/>
      <c r="FCT69" s="123"/>
      <c r="FCU69" s="123"/>
      <c r="FCV69" s="123"/>
      <c r="FCW69" s="123"/>
      <c r="FCX69" s="123"/>
      <c r="FCY69" s="123"/>
      <c r="FCZ69" s="123"/>
      <c r="FDA69" s="123"/>
      <c r="FDB69" s="123"/>
      <c r="FDC69" s="123"/>
      <c r="FDD69" s="123"/>
      <c r="FDE69" s="123"/>
      <c r="FDF69" s="123"/>
      <c r="FDG69" s="123"/>
      <c r="FDH69" s="123"/>
      <c r="FDI69" s="123"/>
      <c r="FDJ69" s="123"/>
      <c r="FDK69" s="123"/>
      <c r="FDL69" s="123"/>
      <c r="FDM69" s="123"/>
      <c r="FDN69" s="123"/>
      <c r="FDO69" s="123"/>
      <c r="FDP69" s="123"/>
      <c r="FDQ69" s="123"/>
      <c r="FDR69" s="123"/>
      <c r="FDS69" s="123"/>
      <c r="FDT69" s="123"/>
      <c r="FDU69" s="123"/>
      <c r="FDV69" s="123"/>
      <c r="FDW69" s="123"/>
      <c r="FDX69" s="123"/>
      <c r="FDY69" s="123"/>
      <c r="FDZ69" s="123"/>
      <c r="FEA69" s="123"/>
      <c r="FEB69" s="123"/>
      <c r="FEC69" s="123"/>
      <c r="FED69" s="123"/>
      <c r="FEE69" s="123"/>
      <c r="FEF69" s="123"/>
      <c r="FEG69" s="123"/>
      <c r="FEH69" s="123"/>
      <c r="FEI69" s="123"/>
      <c r="FEJ69" s="123"/>
      <c r="FEK69" s="123"/>
      <c r="FEL69" s="123"/>
      <c r="FEM69" s="123"/>
      <c r="FEN69" s="123"/>
      <c r="FEO69" s="123"/>
      <c r="FEP69" s="123"/>
      <c r="FEQ69" s="123"/>
      <c r="FER69" s="123"/>
      <c r="FES69" s="123"/>
      <c r="FET69" s="123"/>
      <c r="FEU69" s="123"/>
      <c r="FEV69" s="123"/>
      <c r="FEW69" s="123"/>
      <c r="FEX69" s="123"/>
      <c r="FEY69" s="123"/>
      <c r="FEZ69" s="123"/>
      <c r="FFA69" s="123"/>
      <c r="FFB69" s="123"/>
      <c r="FFC69" s="123"/>
      <c r="FFD69" s="123"/>
      <c r="FFE69" s="123"/>
      <c r="FFF69" s="123"/>
      <c r="FFG69" s="123"/>
      <c r="FFH69" s="123"/>
      <c r="FFI69" s="123"/>
      <c r="FFJ69" s="123"/>
      <c r="FFK69" s="123"/>
      <c r="FFL69" s="123"/>
      <c r="FFM69" s="123"/>
      <c r="FFN69" s="123"/>
      <c r="FFO69" s="123"/>
      <c r="FFP69" s="123"/>
      <c r="FFQ69" s="123"/>
      <c r="FFR69" s="123"/>
      <c r="FFS69" s="123"/>
      <c r="FFT69" s="123"/>
      <c r="FFU69" s="123"/>
      <c r="FFV69" s="123"/>
      <c r="FFW69" s="123"/>
      <c r="FFX69" s="123"/>
      <c r="FFY69" s="123"/>
      <c r="FFZ69" s="123"/>
      <c r="FGA69" s="123"/>
      <c r="FGB69" s="123"/>
      <c r="FGC69" s="123"/>
      <c r="FGD69" s="123"/>
      <c r="FGE69" s="123"/>
      <c r="FGF69" s="123"/>
      <c r="FGG69" s="123"/>
      <c r="FGH69" s="123"/>
      <c r="FGI69" s="123"/>
      <c r="FGJ69" s="123"/>
      <c r="FGK69" s="123"/>
      <c r="FGL69" s="123"/>
      <c r="FGM69" s="123"/>
      <c r="FGN69" s="123"/>
      <c r="FGO69" s="123"/>
      <c r="FGP69" s="123"/>
      <c r="FGQ69" s="123"/>
      <c r="FGR69" s="123"/>
      <c r="FGS69" s="123"/>
      <c r="FGT69" s="123"/>
      <c r="FGU69" s="123"/>
      <c r="FGV69" s="123"/>
      <c r="FGW69" s="123"/>
      <c r="FGX69" s="123"/>
      <c r="FGY69" s="123"/>
      <c r="FGZ69" s="123"/>
      <c r="FHA69" s="123"/>
      <c r="FHB69" s="123"/>
      <c r="FHC69" s="123"/>
      <c r="FHD69" s="123"/>
      <c r="FHE69" s="123"/>
      <c r="FHF69" s="123"/>
      <c r="FHG69" s="123"/>
      <c r="FHH69" s="123"/>
      <c r="FHI69" s="123"/>
      <c r="FHJ69" s="123"/>
      <c r="FHK69" s="123"/>
      <c r="FHL69" s="123"/>
      <c r="FHM69" s="123"/>
      <c r="FHN69" s="123"/>
      <c r="FHO69" s="123"/>
      <c r="FHP69" s="123"/>
      <c r="FHQ69" s="123"/>
      <c r="FHR69" s="123"/>
      <c r="FHS69" s="123"/>
      <c r="FHT69" s="123"/>
      <c r="FHU69" s="123"/>
      <c r="FHV69" s="123"/>
      <c r="FHW69" s="123"/>
      <c r="FHX69" s="123"/>
      <c r="FHY69" s="123"/>
      <c r="FHZ69" s="123"/>
      <c r="FIA69" s="123"/>
      <c r="FIB69" s="123"/>
      <c r="FIC69" s="123"/>
      <c r="FID69" s="123"/>
      <c r="FIE69" s="123"/>
      <c r="FIF69" s="123"/>
      <c r="FIG69" s="123"/>
      <c r="FIH69" s="123"/>
      <c r="FII69" s="123"/>
      <c r="FIJ69" s="123"/>
      <c r="FIK69" s="123"/>
      <c r="FIL69" s="123"/>
      <c r="FIM69" s="123"/>
      <c r="FIN69" s="123"/>
      <c r="FIO69" s="123"/>
      <c r="FIP69" s="123"/>
      <c r="FIQ69" s="123"/>
      <c r="FIR69" s="123"/>
      <c r="FIS69" s="123"/>
      <c r="FIT69" s="123"/>
      <c r="FIU69" s="123"/>
      <c r="FIV69" s="123"/>
      <c r="FIW69" s="123"/>
      <c r="FIX69" s="123"/>
      <c r="FIY69" s="123"/>
      <c r="FIZ69" s="123"/>
      <c r="FJA69" s="123"/>
      <c r="FJB69" s="123"/>
      <c r="FJC69" s="123"/>
      <c r="FJD69" s="123"/>
      <c r="FJE69" s="123"/>
      <c r="FJF69" s="123"/>
      <c r="FJG69" s="123"/>
      <c r="FJH69" s="123"/>
      <c r="FJI69" s="123"/>
      <c r="FJJ69" s="123"/>
      <c r="FJK69" s="123"/>
      <c r="FJL69" s="123"/>
      <c r="FJM69" s="123"/>
      <c r="FJN69" s="123"/>
      <c r="FJO69" s="123"/>
      <c r="FJP69" s="123"/>
      <c r="FJQ69" s="123"/>
      <c r="FJR69" s="123"/>
      <c r="FJS69" s="123"/>
      <c r="FJT69" s="123"/>
      <c r="FJU69" s="123"/>
      <c r="FJV69" s="123"/>
      <c r="FJW69" s="123"/>
      <c r="FJX69" s="123"/>
      <c r="FJY69" s="123"/>
      <c r="FJZ69" s="123"/>
      <c r="FKA69" s="123"/>
      <c r="FKB69" s="123"/>
      <c r="FKC69" s="123"/>
      <c r="FKD69" s="123"/>
      <c r="FKE69" s="123"/>
      <c r="FKF69" s="123"/>
      <c r="FKG69" s="123"/>
      <c r="FKH69" s="123"/>
      <c r="FKI69" s="123"/>
      <c r="FKJ69" s="123"/>
      <c r="FKK69" s="123"/>
      <c r="FKL69" s="123"/>
      <c r="FKM69" s="123"/>
      <c r="FKN69" s="123"/>
      <c r="FKO69" s="123"/>
      <c r="FKP69" s="123"/>
      <c r="FKQ69" s="123"/>
      <c r="FKR69" s="123"/>
      <c r="FKS69" s="123"/>
      <c r="FKT69" s="123"/>
      <c r="FKU69" s="123"/>
      <c r="FKV69" s="123"/>
      <c r="FKW69" s="123"/>
      <c r="FKX69" s="123"/>
      <c r="FKY69" s="123"/>
      <c r="FKZ69" s="123"/>
      <c r="FLA69" s="123"/>
      <c r="FLB69" s="123"/>
      <c r="FLC69" s="123"/>
      <c r="FLD69" s="123"/>
      <c r="FLE69" s="123"/>
      <c r="FLF69" s="123"/>
      <c r="FLG69" s="123"/>
      <c r="FLH69" s="123"/>
      <c r="FLI69" s="123"/>
      <c r="FLJ69" s="123"/>
      <c r="FLK69" s="123"/>
      <c r="FLL69" s="123"/>
      <c r="FLM69" s="123"/>
      <c r="FLN69" s="123"/>
      <c r="FLO69" s="123"/>
      <c r="FLP69" s="123"/>
      <c r="FLQ69" s="123"/>
      <c r="FLR69" s="123"/>
      <c r="FLS69" s="123"/>
      <c r="FLT69" s="123"/>
      <c r="FLU69" s="123"/>
      <c r="FLV69" s="123"/>
      <c r="FLW69" s="123"/>
      <c r="FLX69" s="123"/>
      <c r="FLY69" s="123"/>
      <c r="FLZ69" s="123"/>
      <c r="FMA69" s="123"/>
      <c r="FMB69" s="123"/>
      <c r="FMC69" s="123"/>
      <c r="FMD69" s="123"/>
      <c r="FME69" s="123"/>
      <c r="FMF69" s="123"/>
      <c r="FMG69" s="123"/>
      <c r="FMH69" s="123"/>
      <c r="FMI69" s="123"/>
      <c r="FMJ69" s="123"/>
      <c r="FMK69" s="123"/>
      <c r="FML69" s="123"/>
      <c r="FMM69" s="123"/>
      <c r="FMN69" s="123"/>
      <c r="FMO69" s="123"/>
      <c r="FMP69" s="123"/>
      <c r="FMQ69" s="123"/>
      <c r="FMR69" s="123"/>
      <c r="FMS69" s="123"/>
      <c r="FMT69" s="123"/>
      <c r="FMU69" s="123"/>
      <c r="FMV69" s="123"/>
      <c r="FMW69" s="123"/>
      <c r="FMX69" s="123"/>
      <c r="FMY69" s="123"/>
      <c r="FMZ69" s="123"/>
      <c r="FNA69" s="123"/>
      <c r="FNB69" s="123"/>
      <c r="FNC69" s="123"/>
      <c r="FND69" s="123"/>
      <c r="FNE69" s="123"/>
      <c r="FNF69" s="123"/>
      <c r="FNG69" s="123"/>
      <c r="FNH69" s="123"/>
      <c r="FNI69" s="123"/>
      <c r="FNJ69" s="123"/>
      <c r="FNK69" s="123"/>
      <c r="FNL69" s="123"/>
      <c r="FNM69" s="123"/>
      <c r="FNN69" s="123"/>
      <c r="FNO69" s="123"/>
      <c r="FNP69" s="123"/>
      <c r="FNQ69" s="123"/>
      <c r="FNR69" s="123"/>
      <c r="FNS69" s="123"/>
      <c r="FNT69" s="123"/>
      <c r="FNU69" s="123"/>
      <c r="FNV69" s="123"/>
      <c r="FNW69" s="123"/>
      <c r="FNX69" s="123"/>
      <c r="FNY69" s="123"/>
      <c r="FNZ69" s="123"/>
      <c r="FOA69" s="123"/>
      <c r="FOB69" s="123"/>
      <c r="FOC69" s="123"/>
      <c r="FOD69" s="123"/>
      <c r="FOE69" s="123"/>
      <c r="FOF69" s="123"/>
      <c r="FOG69" s="123"/>
      <c r="FOH69" s="123"/>
      <c r="FOI69" s="123"/>
      <c r="FOJ69" s="123"/>
      <c r="FOK69" s="123"/>
      <c r="FOL69" s="123"/>
      <c r="FOM69" s="123"/>
      <c r="FON69" s="123"/>
      <c r="FOO69" s="123"/>
      <c r="FOP69" s="123"/>
      <c r="FOQ69" s="123"/>
      <c r="FOR69" s="123"/>
      <c r="FOS69" s="123"/>
      <c r="FOT69" s="123"/>
      <c r="FOU69" s="123"/>
      <c r="FOV69" s="123"/>
      <c r="FOW69" s="123"/>
      <c r="FOX69" s="123"/>
      <c r="FOY69" s="123"/>
      <c r="FOZ69" s="123"/>
      <c r="FPA69" s="123"/>
      <c r="FPB69" s="123"/>
      <c r="FPC69" s="123"/>
      <c r="FPD69" s="123"/>
      <c r="FPE69" s="123"/>
      <c r="FPF69" s="123"/>
      <c r="FPG69" s="123"/>
      <c r="FPH69" s="123"/>
      <c r="FPI69" s="123"/>
      <c r="FPJ69" s="123"/>
      <c r="FPK69" s="123"/>
      <c r="FPL69" s="123"/>
      <c r="FPM69" s="123"/>
      <c r="FPN69" s="123"/>
      <c r="FPO69" s="123"/>
      <c r="FPP69" s="123"/>
      <c r="FPQ69" s="123"/>
      <c r="FPR69" s="123"/>
      <c r="FPS69" s="123"/>
      <c r="FPT69" s="123"/>
      <c r="FPU69" s="123"/>
      <c r="FPV69" s="123"/>
      <c r="FPW69" s="123"/>
      <c r="FPX69" s="123"/>
      <c r="FPY69" s="123"/>
      <c r="FPZ69" s="123"/>
      <c r="FQA69" s="123"/>
      <c r="FQB69" s="123"/>
      <c r="FQC69" s="123"/>
      <c r="FQD69" s="123"/>
      <c r="FQE69" s="123"/>
      <c r="FQF69" s="123"/>
      <c r="FQG69" s="123"/>
      <c r="FQH69" s="123"/>
      <c r="FQI69" s="123"/>
      <c r="FQJ69" s="123"/>
      <c r="FQK69" s="123"/>
      <c r="FQL69" s="123"/>
      <c r="FQM69" s="123"/>
      <c r="FQN69" s="123"/>
      <c r="FQO69" s="123"/>
      <c r="FQP69" s="123"/>
      <c r="FQQ69" s="123"/>
      <c r="FQR69" s="123"/>
      <c r="FQS69" s="123"/>
      <c r="FQT69" s="123"/>
      <c r="FQU69" s="123"/>
      <c r="FQV69" s="123"/>
      <c r="FQW69" s="123"/>
      <c r="FQX69" s="123"/>
      <c r="FQY69" s="123"/>
      <c r="FQZ69" s="123"/>
      <c r="FRA69" s="123"/>
      <c r="FRB69" s="123"/>
      <c r="FRC69" s="123"/>
      <c r="FRD69" s="123"/>
      <c r="FRE69" s="123"/>
      <c r="FRF69" s="123"/>
      <c r="FRG69" s="123"/>
      <c r="FRH69" s="123"/>
      <c r="FRI69" s="123"/>
      <c r="FRJ69" s="123"/>
      <c r="FRK69" s="123"/>
      <c r="FRL69" s="123"/>
      <c r="FRM69" s="123"/>
      <c r="FRN69" s="123"/>
      <c r="FRO69" s="123"/>
      <c r="FRP69" s="123"/>
      <c r="FRQ69" s="123"/>
      <c r="FRR69" s="123"/>
      <c r="FRS69" s="123"/>
      <c r="FRT69" s="123"/>
      <c r="FRU69" s="123"/>
      <c r="FRV69" s="123"/>
      <c r="FRW69" s="123"/>
      <c r="FRX69" s="123"/>
      <c r="FRY69" s="123"/>
      <c r="FRZ69" s="123"/>
      <c r="FSA69" s="123"/>
      <c r="FSB69" s="123"/>
      <c r="FSC69" s="123"/>
      <c r="FSD69" s="123"/>
      <c r="FSE69" s="123"/>
      <c r="FSF69" s="123"/>
      <c r="FSG69" s="123"/>
      <c r="FSH69" s="123"/>
      <c r="FSI69" s="123"/>
      <c r="FSJ69" s="123"/>
      <c r="FSK69" s="123"/>
      <c r="FSL69" s="123"/>
      <c r="FSM69" s="123"/>
      <c r="FSN69" s="123"/>
      <c r="FSO69" s="123"/>
      <c r="FSP69" s="123"/>
      <c r="FSQ69" s="123"/>
      <c r="FSR69" s="123"/>
      <c r="FSS69" s="123"/>
      <c r="FST69" s="123"/>
      <c r="FSU69" s="123"/>
      <c r="FSV69" s="123"/>
      <c r="FSW69" s="123"/>
      <c r="FSX69" s="123"/>
      <c r="FSY69" s="123"/>
      <c r="FSZ69" s="123"/>
      <c r="FTA69" s="123"/>
      <c r="FTB69" s="123"/>
      <c r="FTC69" s="123"/>
      <c r="FTD69" s="123"/>
      <c r="FTE69" s="123"/>
      <c r="FTF69" s="123"/>
      <c r="FTG69" s="123"/>
      <c r="FTH69" s="123"/>
      <c r="FTI69" s="123"/>
      <c r="FTJ69" s="123"/>
      <c r="FTK69" s="123"/>
      <c r="FTL69" s="123"/>
      <c r="FTM69" s="123"/>
      <c r="FTN69" s="123"/>
      <c r="FTO69" s="123"/>
      <c r="FTP69" s="123"/>
      <c r="FTQ69" s="123"/>
      <c r="FTR69" s="123"/>
      <c r="FTS69" s="123"/>
      <c r="FTT69" s="123"/>
      <c r="FTU69" s="123"/>
      <c r="FTV69" s="123"/>
      <c r="FTW69" s="123"/>
      <c r="FTX69" s="123"/>
      <c r="FTY69" s="123"/>
      <c r="FTZ69" s="123"/>
      <c r="FUA69" s="123"/>
      <c r="FUB69" s="123"/>
      <c r="FUC69" s="123"/>
      <c r="FUD69" s="123"/>
      <c r="FUE69" s="123"/>
      <c r="FUF69" s="123"/>
      <c r="FUG69" s="123"/>
      <c r="FUH69" s="123"/>
      <c r="FUI69" s="123"/>
      <c r="FUJ69" s="123"/>
      <c r="FUK69" s="123"/>
      <c r="FUL69" s="123"/>
      <c r="FUM69" s="123"/>
      <c r="FUN69" s="123"/>
      <c r="FUO69" s="123"/>
      <c r="FUP69" s="123"/>
      <c r="FUQ69" s="123"/>
      <c r="FUR69" s="123"/>
      <c r="FUS69" s="123"/>
      <c r="FUT69" s="123"/>
      <c r="FUU69" s="123"/>
      <c r="FUV69" s="123"/>
      <c r="FUW69" s="123"/>
      <c r="FUX69" s="123"/>
      <c r="FUY69" s="123"/>
      <c r="FUZ69" s="123"/>
      <c r="FVA69" s="123"/>
      <c r="FVB69" s="123"/>
      <c r="FVC69" s="123"/>
      <c r="FVD69" s="123"/>
      <c r="FVE69" s="123"/>
      <c r="FVF69" s="123"/>
      <c r="FVG69" s="123"/>
      <c r="FVH69" s="123"/>
      <c r="FVI69" s="123"/>
      <c r="FVJ69" s="123"/>
      <c r="FVK69" s="123"/>
      <c r="FVL69" s="123"/>
      <c r="FVM69" s="123"/>
      <c r="FVN69" s="123"/>
      <c r="FVO69" s="123"/>
      <c r="FVP69" s="123"/>
      <c r="FVQ69" s="123"/>
      <c r="FVR69" s="123"/>
      <c r="FVS69" s="123"/>
      <c r="FVT69" s="123"/>
      <c r="FVU69" s="123"/>
      <c r="FVV69" s="123"/>
      <c r="FVW69" s="123"/>
      <c r="FVX69" s="123"/>
      <c r="FVY69" s="123"/>
      <c r="FVZ69" s="123"/>
      <c r="FWA69" s="123"/>
      <c r="FWB69" s="123"/>
      <c r="FWC69" s="123"/>
      <c r="FWD69" s="123"/>
      <c r="FWE69" s="123"/>
      <c r="FWF69" s="123"/>
      <c r="FWG69" s="123"/>
      <c r="FWH69" s="123"/>
      <c r="FWI69" s="123"/>
      <c r="FWJ69" s="123"/>
      <c r="FWK69" s="123"/>
      <c r="FWL69" s="123"/>
      <c r="FWM69" s="123"/>
      <c r="FWN69" s="123"/>
      <c r="FWO69" s="123"/>
      <c r="FWP69" s="123"/>
      <c r="FWQ69" s="123"/>
      <c r="FWR69" s="123"/>
      <c r="FWS69" s="123"/>
      <c r="FWT69" s="123"/>
      <c r="FWU69" s="123"/>
      <c r="FWV69" s="123"/>
      <c r="FWW69" s="123"/>
      <c r="FWX69" s="123"/>
      <c r="FWY69" s="123"/>
      <c r="FWZ69" s="123"/>
      <c r="FXA69" s="123"/>
      <c r="FXB69" s="123"/>
      <c r="FXC69" s="123"/>
      <c r="FXD69" s="123"/>
      <c r="FXE69" s="123"/>
      <c r="FXF69" s="123"/>
      <c r="FXG69" s="123"/>
      <c r="FXH69" s="123"/>
      <c r="FXI69" s="123"/>
      <c r="FXJ69" s="123"/>
      <c r="FXK69" s="123"/>
      <c r="FXL69" s="123"/>
      <c r="FXM69" s="123"/>
      <c r="FXN69" s="123"/>
      <c r="FXO69" s="123"/>
      <c r="FXP69" s="123"/>
      <c r="FXQ69" s="123"/>
      <c r="FXR69" s="123"/>
      <c r="FXS69" s="123"/>
      <c r="FXT69" s="123"/>
      <c r="FXU69" s="123"/>
      <c r="FXV69" s="123"/>
      <c r="FXW69" s="123"/>
      <c r="FXX69" s="123"/>
      <c r="FXY69" s="123"/>
      <c r="FXZ69" s="123"/>
      <c r="FYA69" s="123"/>
      <c r="FYB69" s="123"/>
      <c r="FYC69" s="123"/>
      <c r="FYD69" s="123"/>
      <c r="FYE69" s="123"/>
      <c r="FYF69" s="123"/>
      <c r="FYG69" s="123"/>
      <c r="FYH69" s="123"/>
      <c r="FYI69" s="123"/>
      <c r="FYJ69" s="123"/>
      <c r="FYK69" s="123"/>
      <c r="FYL69" s="123"/>
      <c r="FYM69" s="123"/>
      <c r="FYN69" s="123"/>
      <c r="FYO69" s="123"/>
      <c r="FYP69" s="123"/>
      <c r="FYQ69" s="123"/>
      <c r="FYR69" s="123"/>
      <c r="FYS69" s="123"/>
      <c r="FYT69" s="123"/>
      <c r="FYU69" s="123"/>
      <c r="FYV69" s="123"/>
      <c r="FYW69" s="123"/>
      <c r="FYX69" s="123"/>
      <c r="FYY69" s="123"/>
      <c r="FYZ69" s="123"/>
      <c r="FZA69" s="123"/>
      <c r="FZB69" s="123"/>
      <c r="FZC69" s="123"/>
      <c r="FZD69" s="123"/>
      <c r="FZE69" s="123"/>
      <c r="FZF69" s="123"/>
      <c r="FZG69" s="123"/>
      <c r="FZH69" s="123"/>
      <c r="FZI69" s="123"/>
      <c r="FZJ69" s="123"/>
      <c r="FZK69" s="123"/>
      <c r="FZL69" s="123"/>
      <c r="FZM69" s="123"/>
      <c r="FZN69" s="123"/>
      <c r="FZO69" s="123"/>
      <c r="FZP69" s="123"/>
      <c r="FZQ69" s="123"/>
      <c r="FZR69" s="123"/>
      <c r="FZS69" s="123"/>
      <c r="FZT69" s="123"/>
      <c r="FZU69" s="123"/>
      <c r="FZV69" s="123"/>
      <c r="FZW69" s="123"/>
      <c r="FZX69" s="123"/>
      <c r="FZY69" s="123"/>
      <c r="FZZ69" s="123"/>
      <c r="GAA69" s="123"/>
      <c r="GAB69" s="123"/>
      <c r="GAC69" s="123"/>
      <c r="GAD69" s="123"/>
      <c r="GAE69" s="123"/>
      <c r="GAF69" s="123"/>
      <c r="GAG69" s="123"/>
      <c r="GAH69" s="123"/>
      <c r="GAI69" s="123"/>
      <c r="GAJ69" s="123"/>
      <c r="GAK69" s="123"/>
      <c r="GAL69" s="123"/>
      <c r="GAM69" s="123"/>
      <c r="GAN69" s="123"/>
      <c r="GAO69" s="123"/>
      <c r="GAP69" s="123"/>
      <c r="GAQ69" s="123"/>
      <c r="GAR69" s="123"/>
      <c r="GAS69" s="123"/>
      <c r="GAT69" s="123"/>
      <c r="GAU69" s="123"/>
      <c r="GAV69" s="123"/>
      <c r="GAW69" s="123"/>
      <c r="GAX69" s="123"/>
      <c r="GAY69" s="123"/>
      <c r="GAZ69" s="123"/>
      <c r="GBA69" s="123"/>
      <c r="GBB69" s="123"/>
      <c r="GBC69" s="123"/>
      <c r="GBD69" s="123"/>
      <c r="GBE69" s="123"/>
      <c r="GBF69" s="123"/>
      <c r="GBG69" s="123"/>
      <c r="GBH69" s="123"/>
      <c r="GBI69" s="123"/>
      <c r="GBJ69" s="123"/>
      <c r="GBK69" s="123"/>
      <c r="GBL69" s="123"/>
      <c r="GBM69" s="123"/>
      <c r="GBN69" s="123"/>
      <c r="GBO69" s="123"/>
      <c r="GBP69" s="123"/>
      <c r="GBQ69" s="123"/>
      <c r="GBR69" s="123"/>
      <c r="GBS69" s="123"/>
      <c r="GBT69" s="123"/>
      <c r="GBU69" s="123"/>
      <c r="GBV69" s="123"/>
      <c r="GBW69" s="123"/>
      <c r="GBX69" s="123"/>
      <c r="GBY69" s="123"/>
      <c r="GBZ69" s="123"/>
      <c r="GCA69" s="123"/>
      <c r="GCB69" s="123"/>
      <c r="GCC69" s="123"/>
      <c r="GCD69" s="123"/>
      <c r="GCE69" s="123"/>
      <c r="GCF69" s="123"/>
      <c r="GCG69" s="123"/>
      <c r="GCH69" s="123"/>
      <c r="GCI69" s="123"/>
      <c r="GCJ69" s="123"/>
      <c r="GCK69" s="123"/>
      <c r="GCL69" s="123"/>
      <c r="GCM69" s="123"/>
      <c r="GCN69" s="123"/>
      <c r="GCO69" s="123"/>
      <c r="GCP69" s="123"/>
      <c r="GCQ69" s="123"/>
      <c r="GCR69" s="123"/>
      <c r="GCS69" s="123"/>
      <c r="GCT69" s="123"/>
      <c r="GCU69" s="123"/>
      <c r="GCV69" s="123"/>
      <c r="GCW69" s="123"/>
      <c r="GCX69" s="123"/>
      <c r="GCY69" s="123"/>
      <c r="GCZ69" s="123"/>
      <c r="GDA69" s="123"/>
      <c r="GDB69" s="123"/>
      <c r="GDC69" s="123"/>
      <c r="GDD69" s="123"/>
      <c r="GDE69" s="123"/>
      <c r="GDF69" s="123"/>
      <c r="GDG69" s="123"/>
      <c r="GDH69" s="123"/>
      <c r="GDI69" s="123"/>
      <c r="GDJ69" s="123"/>
      <c r="GDK69" s="123"/>
      <c r="GDL69" s="123"/>
      <c r="GDM69" s="123"/>
      <c r="GDN69" s="123"/>
      <c r="GDO69" s="123"/>
      <c r="GDP69" s="123"/>
      <c r="GDQ69" s="123"/>
      <c r="GDR69" s="123"/>
      <c r="GDS69" s="123"/>
      <c r="GDT69" s="123"/>
      <c r="GDU69" s="123"/>
      <c r="GDV69" s="123"/>
      <c r="GDW69" s="123"/>
      <c r="GDX69" s="123"/>
      <c r="GDY69" s="123"/>
      <c r="GDZ69" s="123"/>
      <c r="GEA69" s="123"/>
      <c r="GEB69" s="123"/>
      <c r="GEC69" s="123"/>
      <c r="GED69" s="123"/>
      <c r="GEE69" s="123"/>
      <c r="GEF69" s="123"/>
      <c r="GEG69" s="123"/>
      <c r="GEH69" s="123"/>
      <c r="GEI69" s="123"/>
      <c r="GEJ69" s="123"/>
      <c r="GEK69" s="123"/>
      <c r="GEL69" s="123"/>
      <c r="GEM69" s="123"/>
      <c r="GEN69" s="123"/>
      <c r="GEO69" s="123"/>
      <c r="GEP69" s="123"/>
      <c r="GEQ69" s="123"/>
      <c r="GER69" s="123"/>
      <c r="GES69" s="123"/>
      <c r="GET69" s="123"/>
      <c r="GEU69" s="123"/>
      <c r="GEV69" s="123"/>
      <c r="GEW69" s="123"/>
      <c r="GEX69" s="123"/>
      <c r="GEY69" s="123"/>
      <c r="GEZ69" s="123"/>
      <c r="GFA69" s="123"/>
      <c r="GFB69" s="123"/>
      <c r="GFC69" s="123"/>
      <c r="GFD69" s="123"/>
      <c r="GFE69" s="123"/>
      <c r="GFF69" s="123"/>
      <c r="GFG69" s="123"/>
      <c r="GFH69" s="123"/>
      <c r="GFI69" s="123"/>
      <c r="GFJ69" s="123"/>
      <c r="GFK69" s="123"/>
      <c r="GFL69" s="123"/>
      <c r="GFM69" s="123"/>
      <c r="GFN69" s="123"/>
      <c r="GFO69" s="123"/>
      <c r="GFP69" s="123"/>
      <c r="GFQ69" s="123"/>
      <c r="GFR69" s="123"/>
      <c r="GFS69" s="123"/>
      <c r="GFT69" s="123"/>
      <c r="GFU69" s="123"/>
      <c r="GFV69" s="123"/>
      <c r="GFW69" s="123"/>
      <c r="GFX69" s="123"/>
      <c r="GFY69" s="123"/>
      <c r="GFZ69" s="123"/>
      <c r="GGA69" s="123"/>
      <c r="GGB69" s="123"/>
      <c r="GGC69" s="123"/>
      <c r="GGD69" s="123"/>
      <c r="GGE69" s="123"/>
      <c r="GGF69" s="123"/>
      <c r="GGG69" s="123"/>
      <c r="GGH69" s="123"/>
      <c r="GGI69" s="123"/>
      <c r="GGJ69" s="123"/>
      <c r="GGK69" s="123"/>
      <c r="GGL69" s="123"/>
      <c r="GGM69" s="123"/>
      <c r="GGN69" s="123"/>
      <c r="GGO69" s="123"/>
      <c r="GGP69" s="123"/>
      <c r="GGQ69" s="123"/>
      <c r="GGR69" s="123"/>
      <c r="GGS69" s="123"/>
      <c r="GGT69" s="123"/>
      <c r="GGU69" s="123"/>
      <c r="GGV69" s="123"/>
      <c r="GGW69" s="123"/>
      <c r="GGX69" s="123"/>
      <c r="GGY69" s="123"/>
      <c r="GGZ69" s="123"/>
      <c r="GHA69" s="123"/>
      <c r="GHB69" s="123"/>
      <c r="GHC69" s="123"/>
      <c r="GHD69" s="123"/>
      <c r="GHE69" s="123"/>
      <c r="GHF69" s="123"/>
      <c r="GHG69" s="123"/>
      <c r="GHH69" s="123"/>
      <c r="GHI69" s="123"/>
      <c r="GHJ69" s="123"/>
      <c r="GHK69" s="123"/>
      <c r="GHL69" s="123"/>
      <c r="GHM69" s="123"/>
      <c r="GHN69" s="123"/>
      <c r="GHO69" s="123"/>
      <c r="GHP69" s="123"/>
      <c r="GHQ69" s="123"/>
      <c r="GHR69" s="123"/>
      <c r="GHS69" s="123"/>
      <c r="GHT69" s="123"/>
      <c r="GHU69" s="123"/>
      <c r="GHV69" s="123"/>
      <c r="GHW69" s="123"/>
      <c r="GHX69" s="123"/>
      <c r="GHY69" s="123"/>
      <c r="GHZ69" s="123"/>
      <c r="GIA69" s="123"/>
      <c r="GIB69" s="123"/>
      <c r="GIC69" s="123"/>
      <c r="GID69" s="123"/>
      <c r="GIE69" s="123"/>
      <c r="GIF69" s="123"/>
      <c r="GIG69" s="123"/>
      <c r="GIH69" s="123"/>
      <c r="GII69" s="123"/>
      <c r="GIJ69" s="123"/>
      <c r="GIK69" s="123"/>
      <c r="GIL69" s="123"/>
      <c r="GIM69" s="123"/>
      <c r="GIN69" s="123"/>
      <c r="GIO69" s="123"/>
      <c r="GIP69" s="123"/>
      <c r="GIQ69" s="123"/>
      <c r="GIR69" s="123"/>
      <c r="GIS69" s="123"/>
      <c r="GIT69" s="123"/>
      <c r="GIU69" s="123"/>
      <c r="GIV69" s="123"/>
      <c r="GIW69" s="123"/>
      <c r="GIX69" s="123"/>
      <c r="GIY69" s="123"/>
      <c r="GIZ69" s="123"/>
      <c r="GJA69" s="123"/>
      <c r="GJB69" s="123"/>
      <c r="GJC69" s="123"/>
      <c r="GJD69" s="123"/>
      <c r="GJE69" s="123"/>
      <c r="GJF69" s="123"/>
      <c r="GJG69" s="123"/>
      <c r="GJH69" s="123"/>
      <c r="GJI69" s="123"/>
      <c r="GJJ69" s="123"/>
      <c r="GJK69" s="123"/>
      <c r="GJL69" s="123"/>
      <c r="GJM69" s="123"/>
      <c r="GJN69" s="123"/>
      <c r="GJO69" s="123"/>
      <c r="GJP69" s="123"/>
      <c r="GJQ69" s="123"/>
      <c r="GJR69" s="123"/>
      <c r="GJS69" s="123"/>
      <c r="GJT69" s="123"/>
      <c r="GJU69" s="123"/>
      <c r="GJV69" s="123"/>
      <c r="GJW69" s="123"/>
      <c r="GJX69" s="123"/>
      <c r="GJY69" s="123"/>
      <c r="GJZ69" s="123"/>
      <c r="GKA69" s="123"/>
      <c r="GKB69" s="123"/>
      <c r="GKC69" s="123"/>
      <c r="GKD69" s="123"/>
      <c r="GKE69" s="123"/>
      <c r="GKF69" s="123"/>
      <c r="GKG69" s="123"/>
      <c r="GKH69" s="123"/>
      <c r="GKI69" s="123"/>
      <c r="GKJ69" s="123"/>
      <c r="GKK69" s="123"/>
      <c r="GKL69" s="123"/>
      <c r="GKM69" s="123"/>
      <c r="GKN69" s="123"/>
      <c r="GKO69" s="123"/>
      <c r="GKP69" s="123"/>
      <c r="GKQ69" s="123"/>
      <c r="GKR69" s="123"/>
      <c r="GKS69" s="123"/>
      <c r="GKT69" s="123"/>
      <c r="GKU69" s="123"/>
      <c r="GKV69" s="123"/>
      <c r="GKW69" s="123"/>
      <c r="GKX69" s="123"/>
      <c r="GKY69" s="123"/>
      <c r="GKZ69" s="123"/>
      <c r="GLA69" s="123"/>
      <c r="GLB69" s="123"/>
      <c r="GLC69" s="123"/>
      <c r="GLD69" s="123"/>
      <c r="GLE69" s="123"/>
      <c r="GLF69" s="123"/>
      <c r="GLG69" s="123"/>
      <c r="GLH69" s="123"/>
      <c r="GLI69" s="123"/>
      <c r="GLJ69" s="123"/>
      <c r="GLK69" s="123"/>
      <c r="GLL69" s="123"/>
      <c r="GLM69" s="123"/>
      <c r="GLN69" s="123"/>
      <c r="GLO69" s="123"/>
      <c r="GLP69" s="123"/>
      <c r="GLQ69" s="123"/>
      <c r="GLR69" s="123"/>
      <c r="GLS69" s="123"/>
      <c r="GLT69" s="123"/>
      <c r="GLU69" s="123"/>
      <c r="GLV69" s="123"/>
      <c r="GLW69" s="123"/>
      <c r="GLX69" s="123"/>
      <c r="GLY69" s="123"/>
      <c r="GLZ69" s="123"/>
      <c r="GMA69" s="123"/>
      <c r="GMB69" s="123"/>
      <c r="GMC69" s="123"/>
      <c r="GMD69" s="123"/>
      <c r="GME69" s="123"/>
      <c r="GMF69" s="123"/>
      <c r="GMG69" s="123"/>
      <c r="GMH69" s="123"/>
      <c r="GMI69" s="123"/>
      <c r="GMJ69" s="123"/>
      <c r="GMK69" s="123"/>
      <c r="GML69" s="123"/>
      <c r="GMM69" s="123"/>
      <c r="GMN69" s="123"/>
      <c r="GMO69" s="123"/>
      <c r="GMP69" s="123"/>
      <c r="GMQ69" s="123"/>
      <c r="GMR69" s="123"/>
      <c r="GMS69" s="123"/>
      <c r="GMT69" s="123"/>
      <c r="GMU69" s="123"/>
      <c r="GMV69" s="123"/>
      <c r="GMW69" s="123"/>
      <c r="GMX69" s="123"/>
      <c r="GMY69" s="123"/>
      <c r="GMZ69" s="123"/>
      <c r="GNA69" s="123"/>
      <c r="GNB69" s="123"/>
      <c r="GNC69" s="123"/>
      <c r="GND69" s="123"/>
      <c r="GNE69" s="123"/>
      <c r="GNF69" s="123"/>
      <c r="GNG69" s="123"/>
      <c r="GNH69" s="123"/>
      <c r="GNI69" s="123"/>
      <c r="GNJ69" s="123"/>
      <c r="GNK69" s="123"/>
      <c r="GNL69" s="123"/>
      <c r="GNM69" s="123"/>
      <c r="GNN69" s="123"/>
      <c r="GNO69" s="123"/>
      <c r="GNP69" s="123"/>
      <c r="GNQ69" s="123"/>
      <c r="GNR69" s="123"/>
      <c r="GNS69" s="123"/>
      <c r="GNT69" s="123"/>
      <c r="GNU69" s="123"/>
      <c r="GNV69" s="123"/>
      <c r="GNW69" s="123"/>
      <c r="GNX69" s="123"/>
      <c r="GNY69" s="123"/>
      <c r="GNZ69" s="123"/>
      <c r="GOA69" s="123"/>
      <c r="GOB69" s="123"/>
      <c r="GOC69" s="123"/>
      <c r="GOD69" s="123"/>
      <c r="GOE69" s="123"/>
      <c r="GOF69" s="123"/>
      <c r="GOG69" s="123"/>
      <c r="GOH69" s="123"/>
      <c r="GOI69" s="123"/>
      <c r="GOJ69" s="123"/>
      <c r="GOK69" s="123"/>
      <c r="GOL69" s="123"/>
      <c r="GOM69" s="123"/>
      <c r="GON69" s="123"/>
      <c r="GOO69" s="123"/>
      <c r="GOP69" s="123"/>
      <c r="GOQ69" s="123"/>
      <c r="GOR69" s="123"/>
      <c r="GOS69" s="123"/>
      <c r="GOT69" s="123"/>
      <c r="GOU69" s="123"/>
      <c r="GOV69" s="123"/>
      <c r="GOW69" s="123"/>
      <c r="GOX69" s="123"/>
      <c r="GOY69" s="123"/>
      <c r="GOZ69" s="123"/>
      <c r="GPA69" s="123"/>
      <c r="GPB69" s="123"/>
      <c r="GPC69" s="123"/>
      <c r="GPD69" s="123"/>
      <c r="GPE69" s="123"/>
      <c r="GPF69" s="123"/>
      <c r="GPG69" s="123"/>
      <c r="GPH69" s="123"/>
      <c r="GPI69" s="123"/>
      <c r="GPJ69" s="123"/>
      <c r="GPK69" s="123"/>
      <c r="GPL69" s="123"/>
      <c r="GPM69" s="123"/>
      <c r="GPN69" s="123"/>
      <c r="GPO69" s="123"/>
      <c r="GPP69" s="123"/>
      <c r="GPQ69" s="123"/>
      <c r="GPR69" s="123"/>
      <c r="GPS69" s="123"/>
      <c r="GPT69" s="123"/>
      <c r="GPU69" s="123"/>
      <c r="GPV69" s="123"/>
      <c r="GPW69" s="123"/>
      <c r="GPX69" s="123"/>
      <c r="GPY69" s="123"/>
      <c r="GPZ69" s="123"/>
      <c r="GQA69" s="123"/>
      <c r="GQB69" s="123"/>
      <c r="GQC69" s="123"/>
      <c r="GQD69" s="123"/>
      <c r="GQE69" s="123"/>
      <c r="GQF69" s="123"/>
      <c r="GQG69" s="123"/>
      <c r="GQH69" s="123"/>
      <c r="GQI69" s="123"/>
      <c r="GQJ69" s="123"/>
      <c r="GQK69" s="123"/>
      <c r="GQL69" s="123"/>
      <c r="GQM69" s="123"/>
      <c r="GQN69" s="123"/>
      <c r="GQO69" s="123"/>
      <c r="GQP69" s="123"/>
      <c r="GQQ69" s="123"/>
      <c r="GQR69" s="123"/>
      <c r="GQS69" s="123"/>
      <c r="GQT69" s="123"/>
      <c r="GQU69" s="123"/>
      <c r="GQV69" s="123"/>
      <c r="GQW69" s="123"/>
      <c r="GQX69" s="123"/>
      <c r="GQY69" s="123"/>
      <c r="GQZ69" s="123"/>
      <c r="GRA69" s="123"/>
      <c r="GRB69" s="123"/>
      <c r="GRC69" s="123"/>
      <c r="GRD69" s="123"/>
      <c r="GRE69" s="123"/>
      <c r="GRF69" s="123"/>
      <c r="GRG69" s="123"/>
      <c r="GRH69" s="123"/>
      <c r="GRI69" s="123"/>
      <c r="GRJ69" s="123"/>
      <c r="GRK69" s="123"/>
      <c r="GRL69" s="123"/>
      <c r="GRM69" s="123"/>
      <c r="GRN69" s="123"/>
      <c r="GRO69" s="123"/>
      <c r="GRP69" s="123"/>
      <c r="GRQ69" s="123"/>
      <c r="GRR69" s="123"/>
      <c r="GRS69" s="123"/>
      <c r="GRT69" s="123"/>
      <c r="GRU69" s="123"/>
      <c r="GRV69" s="123"/>
      <c r="GRW69" s="123"/>
      <c r="GRX69" s="123"/>
      <c r="GRY69" s="123"/>
      <c r="GRZ69" s="123"/>
      <c r="GSA69" s="123"/>
      <c r="GSB69" s="123"/>
      <c r="GSC69" s="123"/>
      <c r="GSD69" s="123"/>
      <c r="GSE69" s="123"/>
      <c r="GSF69" s="123"/>
      <c r="GSG69" s="123"/>
      <c r="GSH69" s="123"/>
      <c r="GSI69" s="123"/>
      <c r="GSJ69" s="123"/>
      <c r="GSK69" s="123"/>
      <c r="GSL69" s="123"/>
      <c r="GSM69" s="123"/>
      <c r="GSN69" s="123"/>
      <c r="GSO69" s="123"/>
      <c r="GSP69" s="123"/>
      <c r="GSQ69" s="123"/>
      <c r="GSR69" s="123"/>
      <c r="GSS69" s="123"/>
      <c r="GST69" s="123"/>
      <c r="GSU69" s="123"/>
      <c r="GSV69" s="123"/>
      <c r="GSW69" s="123"/>
      <c r="GSX69" s="123"/>
      <c r="GSY69" s="123"/>
      <c r="GSZ69" s="123"/>
      <c r="GTA69" s="123"/>
      <c r="GTB69" s="123"/>
      <c r="GTC69" s="123"/>
      <c r="GTD69" s="123"/>
      <c r="GTE69" s="123"/>
      <c r="GTF69" s="123"/>
      <c r="GTG69" s="123"/>
      <c r="GTH69" s="123"/>
      <c r="GTI69" s="123"/>
      <c r="GTJ69" s="123"/>
      <c r="GTK69" s="123"/>
      <c r="GTL69" s="123"/>
      <c r="GTM69" s="123"/>
      <c r="GTN69" s="123"/>
      <c r="GTO69" s="123"/>
      <c r="GTP69" s="123"/>
      <c r="GTQ69" s="123"/>
      <c r="GTR69" s="123"/>
      <c r="GTS69" s="123"/>
      <c r="GTT69" s="123"/>
      <c r="GTU69" s="123"/>
      <c r="GTV69" s="123"/>
      <c r="GTW69" s="123"/>
      <c r="GTX69" s="123"/>
      <c r="GTY69" s="123"/>
      <c r="GTZ69" s="123"/>
      <c r="GUA69" s="123"/>
      <c r="GUB69" s="123"/>
      <c r="GUC69" s="123"/>
      <c r="GUD69" s="123"/>
      <c r="GUE69" s="123"/>
      <c r="GUF69" s="123"/>
      <c r="GUG69" s="123"/>
      <c r="GUH69" s="123"/>
      <c r="GUI69" s="123"/>
      <c r="GUJ69" s="123"/>
      <c r="GUK69" s="123"/>
      <c r="GUL69" s="123"/>
      <c r="GUM69" s="123"/>
      <c r="GUN69" s="123"/>
      <c r="GUO69" s="123"/>
      <c r="GUP69" s="123"/>
      <c r="GUQ69" s="123"/>
      <c r="GUR69" s="123"/>
      <c r="GUS69" s="123"/>
      <c r="GUT69" s="123"/>
      <c r="GUU69" s="123"/>
      <c r="GUV69" s="123"/>
      <c r="GUW69" s="123"/>
      <c r="GUX69" s="123"/>
      <c r="GUY69" s="123"/>
      <c r="GUZ69" s="123"/>
      <c r="GVA69" s="123"/>
      <c r="GVB69" s="123"/>
      <c r="GVC69" s="123"/>
      <c r="GVD69" s="123"/>
      <c r="GVE69" s="123"/>
      <c r="GVF69" s="123"/>
      <c r="GVG69" s="123"/>
      <c r="GVH69" s="123"/>
      <c r="GVI69" s="123"/>
      <c r="GVJ69" s="123"/>
      <c r="GVK69" s="123"/>
      <c r="GVL69" s="123"/>
      <c r="GVM69" s="123"/>
      <c r="GVN69" s="123"/>
      <c r="GVO69" s="123"/>
      <c r="GVP69" s="123"/>
      <c r="GVQ69" s="123"/>
      <c r="GVR69" s="123"/>
      <c r="GVS69" s="123"/>
      <c r="GVT69" s="123"/>
      <c r="GVU69" s="123"/>
      <c r="GVV69" s="123"/>
      <c r="GVW69" s="123"/>
      <c r="GVX69" s="123"/>
      <c r="GVY69" s="123"/>
      <c r="GVZ69" s="123"/>
      <c r="GWA69" s="123"/>
      <c r="GWB69" s="123"/>
      <c r="GWC69" s="123"/>
      <c r="GWD69" s="123"/>
      <c r="GWE69" s="123"/>
      <c r="GWF69" s="123"/>
      <c r="GWG69" s="123"/>
      <c r="GWH69" s="123"/>
      <c r="GWI69" s="123"/>
      <c r="GWJ69" s="123"/>
      <c r="GWK69" s="123"/>
      <c r="GWL69" s="123"/>
      <c r="GWM69" s="123"/>
      <c r="GWN69" s="123"/>
      <c r="GWO69" s="123"/>
      <c r="GWP69" s="123"/>
      <c r="GWQ69" s="123"/>
      <c r="GWR69" s="123"/>
      <c r="GWS69" s="123"/>
      <c r="GWT69" s="123"/>
      <c r="GWU69" s="123"/>
      <c r="GWV69" s="123"/>
      <c r="GWW69" s="123"/>
      <c r="GWX69" s="123"/>
      <c r="GWY69" s="123"/>
      <c r="GWZ69" s="123"/>
      <c r="GXA69" s="123"/>
      <c r="GXB69" s="123"/>
      <c r="GXC69" s="123"/>
      <c r="GXD69" s="123"/>
      <c r="GXE69" s="123"/>
      <c r="GXF69" s="123"/>
      <c r="GXG69" s="123"/>
      <c r="GXH69" s="123"/>
      <c r="GXI69" s="123"/>
      <c r="GXJ69" s="123"/>
      <c r="GXK69" s="123"/>
      <c r="GXL69" s="123"/>
      <c r="GXM69" s="123"/>
      <c r="GXN69" s="123"/>
      <c r="GXO69" s="123"/>
      <c r="GXP69" s="123"/>
      <c r="GXQ69" s="123"/>
      <c r="GXR69" s="123"/>
      <c r="GXS69" s="123"/>
      <c r="GXT69" s="123"/>
      <c r="GXU69" s="123"/>
      <c r="GXV69" s="123"/>
      <c r="GXW69" s="123"/>
      <c r="GXX69" s="123"/>
      <c r="GXY69" s="123"/>
      <c r="GXZ69" s="123"/>
      <c r="GYA69" s="123"/>
      <c r="GYB69" s="123"/>
      <c r="GYC69" s="123"/>
      <c r="GYD69" s="123"/>
      <c r="GYE69" s="123"/>
      <c r="GYF69" s="123"/>
      <c r="GYG69" s="123"/>
      <c r="GYH69" s="123"/>
      <c r="GYI69" s="123"/>
      <c r="GYJ69" s="123"/>
      <c r="GYK69" s="123"/>
      <c r="GYL69" s="123"/>
      <c r="GYM69" s="123"/>
      <c r="GYN69" s="123"/>
      <c r="GYO69" s="123"/>
      <c r="GYP69" s="123"/>
      <c r="GYQ69" s="123"/>
      <c r="GYR69" s="123"/>
      <c r="GYS69" s="123"/>
      <c r="GYT69" s="123"/>
      <c r="GYU69" s="123"/>
      <c r="GYV69" s="123"/>
      <c r="GYW69" s="123"/>
      <c r="GYX69" s="123"/>
      <c r="GYY69" s="123"/>
      <c r="GYZ69" s="123"/>
      <c r="GZA69" s="123"/>
      <c r="GZB69" s="123"/>
      <c r="GZC69" s="123"/>
      <c r="GZD69" s="123"/>
      <c r="GZE69" s="123"/>
      <c r="GZF69" s="123"/>
      <c r="GZG69" s="123"/>
      <c r="GZH69" s="123"/>
      <c r="GZI69" s="123"/>
      <c r="GZJ69" s="123"/>
      <c r="GZK69" s="123"/>
      <c r="GZL69" s="123"/>
      <c r="GZM69" s="123"/>
      <c r="GZN69" s="123"/>
      <c r="GZO69" s="123"/>
      <c r="GZP69" s="123"/>
      <c r="GZQ69" s="123"/>
      <c r="GZR69" s="123"/>
      <c r="GZS69" s="123"/>
      <c r="GZT69" s="123"/>
      <c r="GZU69" s="123"/>
      <c r="GZV69" s="123"/>
      <c r="GZW69" s="123"/>
      <c r="GZX69" s="123"/>
      <c r="GZY69" s="123"/>
      <c r="GZZ69" s="123"/>
      <c r="HAA69" s="123"/>
      <c r="HAB69" s="123"/>
      <c r="HAC69" s="123"/>
      <c r="HAD69" s="123"/>
      <c r="HAE69" s="123"/>
      <c r="HAF69" s="123"/>
      <c r="HAG69" s="123"/>
      <c r="HAH69" s="123"/>
      <c r="HAI69" s="123"/>
      <c r="HAJ69" s="123"/>
      <c r="HAK69" s="123"/>
      <c r="HAL69" s="123"/>
      <c r="HAM69" s="123"/>
      <c r="HAN69" s="123"/>
      <c r="HAO69" s="123"/>
      <c r="HAP69" s="123"/>
      <c r="HAQ69" s="123"/>
      <c r="HAR69" s="123"/>
      <c r="HAS69" s="123"/>
      <c r="HAT69" s="123"/>
      <c r="HAU69" s="123"/>
      <c r="HAV69" s="123"/>
      <c r="HAW69" s="123"/>
      <c r="HAX69" s="123"/>
      <c r="HAY69" s="123"/>
      <c r="HAZ69" s="123"/>
      <c r="HBA69" s="123"/>
      <c r="HBB69" s="123"/>
      <c r="HBC69" s="123"/>
      <c r="HBD69" s="123"/>
      <c r="HBE69" s="123"/>
      <c r="HBF69" s="123"/>
      <c r="HBG69" s="123"/>
      <c r="HBH69" s="123"/>
      <c r="HBI69" s="123"/>
      <c r="HBJ69" s="123"/>
      <c r="HBK69" s="123"/>
      <c r="HBL69" s="123"/>
      <c r="HBM69" s="123"/>
      <c r="HBN69" s="123"/>
      <c r="HBO69" s="123"/>
      <c r="HBP69" s="123"/>
      <c r="HBQ69" s="123"/>
      <c r="HBR69" s="123"/>
      <c r="HBS69" s="123"/>
      <c r="HBT69" s="123"/>
      <c r="HBU69" s="123"/>
      <c r="HBV69" s="123"/>
      <c r="HBW69" s="123"/>
      <c r="HBX69" s="123"/>
      <c r="HBY69" s="123"/>
      <c r="HBZ69" s="123"/>
      <c r="HCA69" s="123"/>
      <c r="HCB69" s="123"/>
      <c r="HCC69" s="123"/>
      <c r="HCD69" s="123"/>
      <c r="HCE69" s="123"/>
      <c r="HCF69" s="123"/>
      <c r="HCG69" s="123"/>
      <c r="HCH69" s="123"/>
      <c r="HCI69" s="123"/>
      <c r="HCJ69" s="123"/>
      <c r="HCK69" s="123"/>
      <c r="HCL69" s="123"/>
      <c r="HCM69" s="123"/>
      <c r="HCN69" s="123"/>
      <c r="HCO69" s="123"/>
      <c r="HCP69" s="123"/>
      <c r="HCQ69" s="123"/>
      <c r="HCR69" s="123"/>
      <c r="HCS69" s="123"/>
      <c r="HCT69" s="123"/>
      <c r="HCU69" s="123"/>
      <c r="HCV69" s="123"/>
      <c r="HCW69" s="123"/>
      <c r="HCX69" s="123"/>
      <c r="HCY69" s="123"/>
      <c r="HCZ69" s="123"/>
      <c r="HDA69" s="123"/>
      <c r="HDB69" s="123"/>
      <c r="HDC69" s="123"/>
      <c r="HDD69" s="123"/>
      <c r="HDE69" s="123"/>
      <c r="HDF69" s="123"/>
      <c r="HDG69" s="123"/>
      <c r="HDH69" s="123"/>
      <c r="HDI69" s="123"/>
      <c r="HDJ69" s="123"/>
      <c r="HDK69" s="123"/>
      <c r="HDL69" s="123"/>
      <c r="HDM69" s="123"/>
      <c r="HDN69" s="123"/>
      <c r="HDO69" s="123"/>
      <c r="HDP69" s="123"/>
      <c r="HDQ69" s="123"/>
      <c r="HDR69" s="123"/>
      <c r="HDS69" s="123"/>
      <c r="HDT69" s="123"/>
      <c r="HDU69" s="123"/>
      <c r="HDV69" s="123"/>
      <c r="HDW69" s="123"/>
      <c r="HDX69" s="123"/>
      <c r="HDY69" s="123"/>
      <c r="HDZ69" s="123"/>
      <c r="HEA69" s="123"/>
      <c r="HEB69" s="123"/>
      <c r="HEC69" s="123"/>
      <c r="HED69" s="123"/>
      <c r="HEE69" s="123"/>
      <c r="HEF69" s="123"/>
      <c r="HEG69" s="123"/>
      <c r="HEH69" s="123"/>
      <c r="HEI69" s="123"/>
      <c r="HEJ69" s="123"/>
      <c r="HEK69" s="123"/>
      <c r="HEL69" s="123"/>
      <c r="HEM69" s="123"/>
      <c r="HEN69" s="123"/>
      <c r="HEO69" s="123"/>
      <c r="HEP69" s="123"/>
      <c r="HEQ69" s="123"/>
      <c r="HER69" s="123"/>
      <c r="HES69" s="123"/>
      <c r="HET69" s="123"/>
      <c r="HEU69" s="123"/>
      <c r="HEV69" s="123"/>
      <c r="HEW69" s="123"/>
      <c r="HEX69" s="123"/>
      <c r="HEY69" s="123"/>
      <c r="HEZ69" s="123"/>
      <c r="HFA69" s="123"/>
      <c r="HFB69" s="123"/>
      <c r="HFC69" s="123"/>
      <c r="HFD69" s="123"/>
      <c r="HFE69" s="123"/>
      <c r="HFF69" s="123"/>
      <c r="HFG69" s="123"/>
      <c r="HFH69" s="123"/>
      <c r="HFI69" s="123"/>
      <c r="HFJ69" s="123"/>
      <c r="HFK69" s="123"/>
      <c r="HFL69" s="123"/>
      <c r="HFM69" s="123"/>
      <c r="HFN69" s="123"/>
      <c r="HFO69" s="123"/>
      <c r="HFP69" s="123"/>
      <c r="HFQ69" s="123"/>
      <c r="HFR69" s="123"/>
      <c r="HFS69" s="123"/>
      <c r="HFT69" s="123"/>
      <c r="HFU69" s="123"/>
      <c r="HFV69" s="123"/>
      <c r="HFW69" s="123"/>
      <c r="HFX69" s="123"/>
      <c r="HFY69" s="123"/>
      <c r="HFZ69" s="123"/>
      <c r="HGA69" s="123"/>
      <c r="HGB69" s="123"/>
      <c r="HGC69" s="123"/>
      <c r="HGD69" s="123"/>
      <c r="HGE69" s="123"/>
      <c r="HGF69" s="123"/>
      <c r="HGG69" s="123"/>
      <c r="HGH69" s="123"/>
      <c r="HGI69" s="123"/>
      <c r="HGJ69" s="123"/>
      <c r="HGK69" s="123"/>
      <c r="HGL69" s="123"/>
      <c r="HGM69" s="123"/>
      <c r="HGN69" s="123"/>
      <c r="HGO69" s="123"/>
      <c r="HGP69" s="123"/>
      <c r="HGQ69" s="123"/>
      <c r="HGR69" s="123"/>
      <c r="HGS69" s="123"/>
      <c r="HGT69" s="123"/>
      <c r="HGU69" s="123"/>
      <c r="HGV69" s="123"/>
      <c r="HGW69" s="123"/>
      <c r="HGX69" s="123"/>
      <c r="HGY69" s="123"/>
      <c r="HGZ69" s="123"/>
      <c r="HHA69" s="123"/>
      <c r="HHB69" s="123"/>
      <c r="HHC69" s="123"/>
      <c r="HHD69" s="123"/>
      <c r="HHE69" s="123"/>
      <c r="HHF69" s="123"/>
      <c r="HHG69" s="123"/>
      <c r="HHH69" s="123"/>
      <c r="HHI69" s="123"/>
      <c r="HHJ69" s="123"/>
      <c r="HHK69" s="123"/>
      <c r="HHL69" s="123"/>
      <c r="HHM69" s="123"/>
      <c r="HHN69" s="123"/>
      <c r="HHO69" s="123"/>
      <c r="HHP69" s="123"/>
      <c r="HHQ69" s="123"/>
      <c r="HHR69" s="123"/>
      <c r="HHS69" s="123"/>
      <c r="HHT69" s="123"/>
      <c r="HHU69" s="123"/>
      <c r="HHV69" s="123"/>
      <c r="HHW69" s="123"/>
      <c r="HHX69" s="123"/>
      <c r="HHY69" s="123"/>
      <c r="HHZ69" s="123"/>
      <c r="HIA69" s="123"/>
      <c r="HIB69" s="123"/>
      <c r="HIC69" s="123"/>
      <c r="HID69" s="123"/>
      <c r="HIE69" s="123"/>
      <c r="HIF69" s="123"/>
      <c r="HIG69" s="123"/>
      <c r="HIH69" s="123"/>
      <c r="HII69" s="123"/>
      <c r="HIJ69" s="123"/>
      <c r="HIK69" s="123"/>
      <c r="HIL69" s="123"/>
      <c r="HIM69" s="123"/>
      <c r="HIN69" s="123"/>
      <c r="HIO69" s="123"/>
      <c r="HIP69" s="123"/>
      <c r="HIQ69" s="123"/>
      <c r="HIR69" s="123"/>
      <c r="HIS69" s="123"/>
      <c r="HIT69" s="123"/>
      <c r="HIU69" s="123"/>
      <c r="HIV69" s="123"/>
      <c r="HIW69" s="123"/>
      <c r="HIX69" s="123"/>
      <c r="HIY69" s="123"/>
      <c r="HIZ69" s="123"/>
      <c r="HJA69" s="123"/>
      <c r="HJB69" s="123"/>
      <c r="HJC69" s="123"/>
      <c r="HJD69" s="123"/>
      <c r="HJE69" s="123"/>
      <c r="HJF69" s="123"/>
      <c r="HJG69" s="123"/>
      <c r="HJH69" s="123"/>
      <c r="HJI69" s="123"/>
      <c r="HJJ69" s="123"/>
      <c r="HJK69" s="123"/>
      <c r="HJL69" s="123"/>
      <c r="HJM69" s="123"/>
      <c r="HJN69" s="123"/>
      <c r="HJO69" s="123"/>
      <c r="HJP69" s="123"/>
      <c r="HJQ69" s="123"/>
      <c r="HJR69" s="123"/>
      <c r="HJS69" s="123"/>
      <c r="HJT69" s="123"/>
      <c r="HJU69" s="123"/>
      <c r="HJV69" s="123"/>
      <c r="HJW69" s="123"/>
      <c r="HJX69" s="123"/>
      <c r="HJY69" s="123"/>
      <c r="HJZ69" s="123"/>
      <c r="HKA69" s="123"/>
      <c r="HKB69" s="123"/>
      <c r="HKC69" s="123"/>
      <c r="HKD69" s="123"/>
      <c r="HKE69" s="123"/>
      <c r="HKF69" s="123"/>
      <c r="HKG69" s="123"/>
      <c r="HKH69" s="123"/>
      <c r="HKI69" s="123"/>
      <c r="HKJ69" s="123"/>
      <c r="HKK69" s="123"/>
      <c r="HKL69" s="123"/>
      <c r="HKM69" s="123"/>
      <c r="HKN69" s="123"/>
      <c r="HKO69" s="123"/>
      <c r="HKP69" s="123"/>
      <c r="HKQ69" s="123"/>
      <c r="HKR69" s="123"/>
      <c r="HKS69" s="123"/>
      <c r="HKT69" s="123"/>
      <c r="HKU69" s="123"/>
      <c r="HKV69" s="123"/>
      <c r="HKW69" s="123"/>
      <c r="HKX69" s="123"/>
      <c r="HKY69" s="123"/>
      <c r="HKZ69" s="123"/>
      <c r="HLA69" s="123"/>
      <c r="HLB69" s="123"/>
      <c r="HLC69" s="123"/>
      <c r="HLD69" s="123"/>
      <c r="HLE69" s="123"/>
      <c r="HLF69" s="123"/>
      <c r="HLG69" s="123"/>
      <c r="HLH69" s="123"/>
      <c r="HLI69" s="123"/>
      <c r="HLJ69" s="123"/>
      <c r="HLK69" s="123"/>
      <c r="HLL69" s="123"/>
      <c r="HLM69" s="123"/>
      <c r="HLN69" s="123"/>
      <c r="HLO69" s="123"/>
      <c r="HLP69" s="123"/>
      <c r="HLQ69" s="123"/>
      <c r="HLR69" s="123"/>
      <c r="HLS69" s="123"/>
      <c r="HLT69" s="123"/>
      <c r="HLU69" s="123"/>
      <c r="HLV69" s="123"/>
      <c r="HLW69" s="123"/>
      <c r="HLX69" s="123"/>
      <c r="HLY69" s="123"/>
      <c r="HLZ69" s="123"/>
      <c r="HMA69" s="123"/>
      <c r="HMB69" s="123"/>
      <c r="HMC69" s="123"/>
      <c r="HMD69" s="123"/>
      <c r="HME69" s="123"/>
      <c r="HMF69" s="123"/>
      <c r="HMG69" s="123"/>
      <c r="HMH69" s="123"/>
      <c r="HMI69" s="123"/>
      <c r="HMJ69" s="123"/>
      <c r="HMK69" s="123"/>
      <c r="HML69" s="123"/>
      <c r="HMM69" s="123"/>
      <c r="HMN69" s="123"/>
      <c r="HMO69" s="123"/>
      <c r="HMP69" s="123"/>
      <c r="HMQ69" s="123"/>
      <c r="HMR69" s="123"/>
      <c r="HMS69" s="123"/>
      <c r="HMT69" s="123"/>
      <c r="HMU69" s="123"/>
      <c r="HMV69" s="123"/>
      <c r="HMW69" s="123"/>
      <c r="HMX69" s="123"/>
      <c r="HMY69" s="123"/>
      <c r="HMZ69" s="123"/>
      <c r="HNA69" s="123"/>
      <c r="HNB69" s="123"/>
      <c r="HNC69" s="123"/>
      <c r="HND69" s="123"/>
      <c r="HNE69" s="123"/>
      <c r="HNF69" s="123"/>
      <c r="HNG69" s="123"/>
      <c r="HNH69" s="123"/>
      <c r="HNI69" s="123"/>
      <c r="HNJ69" s="123"/>
      <c r="HNK69" s="123"/>
      <c r="HNL69" s="123"/>
      <c r="HNM69" s="123"/>
      <c r="HNN69" s="123"/>
      <c r="HNO69" s="123"/>
      <c r="HNP69" s="123"/>
      <c r="HNQ69" s="123"/>
      <c r="HNR69" s="123"/>
      <c r="HNS69" s="123"/>
      <c r="HNT69" s="123"/>
      <c r="HNU69" s="123"/>
      <c r="HNV69" s="123"/>
      <c r="HNW69" s="123"/>
      <c r="HNX69" s="123"/>
      <c r="HNY69" s="123"/>
      <c r="HNZ69" s="123"/>
      <c r="HOA69" s="123"/>
      <c r="HOB69" s="123"/>
      <c r="HOC69" s="123"/>
      <c r="HOD69" s="123"/>
      <c r="HOE69" s="123"/>
      <c r="HOF69" s="123"/>
      <c r="HOG69" s="123"/>
      <c r="HOH69" s="123"/>
      <c r="HOI69" s="123"/>
      <c r="HOJ69" s="123"/>
      <c r="HOK69" s="123"/>
      <c r="HOL69" s="123"/>
      <c r="HOM69" s="123"/>
      <c r="HON69" s="123"/>
      <c r="HOO69" s="123"/>
      <c r="HOP69" s="123"/>
      <c r="HOQ69" s="123"/>
      <c r="HOR69" s="123"/>
      <c r="HOS69" s="123"/>
      <c r="HOT69" s="123"/>
      <c r="HOU69" s="123"/>
      <c r="HOV69" s="123"/>
      <c r="HOW69" s="123"/>
      <c r="HOX69" s="123"/>
      <c r="HOY69" s="123"/>
      <c r="HOZ69" s="123"/>
      <c r="HPA69" s="123"/>
      <c r="HPB69" s="123"/>
      <c r="HPC69" s="123"/>
      <c r="HPD69" s="123"/>
      <c r="HPE69" s="123"/>
      <c r="HPF69" s="123"/>
      <c r="HPG69" s="123"/>
      <c r="HPH69" s="123"/>
      <c r="HPI69" s="123"/>
      <c r="HPJ69" s="123"/>
      <c r="HPK69" s="123"/>
      <c r="HPL69" s="123"/>
      <c r="HPM69" s="123"/>
      <c r="HPN69" s="123"/>
      <c r="HPO69" s="123"/>
      <c r="HPP69" s="123"/>
      <c r="HPQ69" s="123"/>
      <c r="HPR69" s="123"/>
      <c r="HPS69" s="123"/>
      <c r="HPT69" s="123"/>
      <c r="HPU69" s="123"/>
      <c r="HPV69" s="123"/>
      <c r="HPW69" s="123"/>
      <c r="HPX69" s="123"/>
      <c r="HPY69" s="123"/>
      <c r="HPZ69" s="123"/>
      <c r="HQA69" s="123"/>
      <c r="HQB69" s="123"/>
      <c r="HQC69" s="123"/>
      <c r="HQD69" s="123"/>
      <c r="HQE69" s="123"/>
      <c r="HQF69" s="123"/>
      <c r="HQG69" s="123"/>
      <c r="HQH69" s="123"/>
      <c r="HQI69" s="123"/>
      <c r="HQJ69" s="123"/>
      <c r="HQK69" s="123"/>
      <c r="HQL69" s="123"/>
      <c r="HQM69" s="123"/>
      <c r="HQN69" s="123"/>
      <c r="HQO69" s="123"/>
      <c r="HQP69" s="123"/>
      <c r="HQQ69" s="123"/>
      <c r="HQR69" s="123"/>
      <c r="HQS69" s="123"/>
      <c r="HQT69" s="123"/>
      <c r="HQU69" s="123"/>
      <c r="HQV69" s="123"/>
      <c r="HQW69" s="123"/>
      <c r="HQX69" s="123"/>
      <c r="HQY69" s="123"/>
      <c r="HQZ69" s="123"/>
      <c r="HRA69" s="123"/>
      <c r="HRB69" s="123"/>
      <c r="HRC69" s="123"/>
      <c r="HRD69" s="123"/>
      <c r="HRE69" s="123"/>
      <c r="HRF69" s="123"/>
      <c r="HRG69" s="123"/>
      <c r="HRH69" s="123"/>
      <c r="HRI69" s="123"/>
      <c r="HRJ69" s="123"/>
      <c r="HRK69" s="123"/>
      <c r="HRL69" s="123"/>
      <c r="HRM69" s="123"/>
      <c r="HRN69" s="123"/>
      <c r="HRO69" s="123"/>
      <c r="HRP69" s="123"/>
      <c r="HRQ69" s="123"/>
      <c r="HRR69" s="123"/>
      <c r="HRS69" s="123"/>
      <c r="HRT69" s="123"/>
      <c r="HRU69" s="123"/>
      <c r="HRV69" s="123"/>
      <c r="HRW69" s="123"/>
      <c r="HRX69" s="123"/>
      <c r="HRY69" s="123"/>
      <c r="HRZ69" s="123"/>
      <c r="HSA69" s="123"/>
      <c r="HSB69" s="123"/>
      <c r="HSC69" s="123"/>
      <c r="HSD69" s="123"/>
      <c r="HSE69" s="123"/>
      <c r="HSF69" s="123"/>
      <c r="HSG69" s="123"/>
      <c r="HSH69" s="123"/>
      <c r="HSI69" s="123"/>
      <c r="HSJ69" s="123"/>
      <c r="HSK69" s="123"/>
      <c r="HSL69" s="123"/>
      <c r="HSM69" s="123"/>
      <c r="HSN69" s="123"/>
      <c r="HSO69" s="123"/>
      <c r="HSP69" s="123"/>
      <c r="HSQ69" s="123"/>
      <c r="HSR69" s="123"/>
      <c r="HSS69" s="123"/>
      <c r="HST69" s="123"/>
      <c r="HSU69" s="123"/>
      <c r="HSV69" s="123"/>
      <c r="HSW69" s="123"/>
      <c r="HSX69" s="123"/>
      <c r="HSY69" s="123"/>
      <c r="HSZ69" s="123"/>
      <c r="HTA69" s="123"/>
      <c r="HTB69" s="123"/>
      <c r="HTC69" s="123"/>
      <c r="HTD69" s="123"/>
      <c r="HTE69" s="123"/>
      <c r="HTF69" s="123"/>
      <c r="HTG69" s="123"/>
      <c r="HTH69" s="123"/>
      <c r="HTI69" s="123"/>
      <c r="HTJ69" s="123"/>
      <c r="HTK69" s="123"/>
      <c r="HTL69" s="123"/>
      <c r="HTM69" s="123"/>
      <c r="HTN69" s="123"/>
      <c r="HTO69" s="123"/>
      <c r="HTP69" s="123"/>
      <c r="HTQ69" s="123"/>
      <c r="HTR69" s="123"/>
      <c r="HTS69" s="123"/>
      <c r="HTT69" s="123"/>
      <c r="HTU69" s="123"/>
      <c r="HTV69" s="123"/>
      <c r="HTW69" s="123"/>
      <c r="HTX69" s="123"/>
      <c r="HTY69" s="123"/>
      <c r="HTZ69" s="123"/>
      <c r="HUA69" s="123"/>
      <c r="HUB69" s="123"/>
      <c r="HUC69" s="123"/>
      <c r="HUD69" s="123"/>
      <c r="HUE69" s="123"/>
      <c r="HUF69" s="123"/>
      <c r="HUG69" s="123"/>
      <c r="HUH69" s="123"/>
      <c r="HUI69" s="123"/>
      <c r="HUJ69" s="123"/>
      <c r="HUK69" s="123"/>
      <c r="HUL69" s="123"/>
      <c r="HUM69" s="123"/>
      <c r="HUN69" s="123"/>
      <c r="HUO69" s="123"/>
      <c r="HUP69" s="123"/>
      <c r="HUQ69" s="123"/>
      <c r="HUR69" s="123"/>
      <c r="HUS69" s="123"/>
      <c r="HUT69" s="123"/>
      <c r="HUU69" s="123"/>
      <c r="HUV69" s="123"/>
      <c r="HUW69" s="123"/>
      <c r="HUX69" s="123"/>
      <c r="HUY69" s="123"/>
      <c r="HUZ69" s="123"/>
      <c r="HVA69" s="123"/>
      <c r="HVB69" s="123"/>
      <c r="HVC69" s="123"/>
      <c r="HVD69" s="123"/>
      <c r="HVE69" s="123"/>
      <c r="HVF69" s="123"/>
      <c r="HVG69" s="123"/>
      <c r="HVH69" s="123"/>
      <c r="HVI69" s="123"/>
      <c r="HVJ69" s="123"/>
      <c r="HVK69" s="123"/>
      <c r="HVL69" s="123"/>
      <c r="HVM69" s="123"/>
      <c r="HVN69" s="123"/>
      <c r="HVO69" s="123"/>
      <c r="HVP69" s="123"/>
      <c r="HVQ69" s="123"/>
      <c r="HVR69" s="123"/>
      <c r="HVS69" s="123"/>
      <c r="HVT69" s="123"/>
      <c r="HVU69" s="123"/>
      <c r="HVV69" s="123"/>
      <c r="HVW69" s="123"/>
      <c r="HVX69" s="123"/>
      <c r="HVY69" s="123"/>
      <c r="HVZ69" s="123"/>
      <c r="HWA69" s="123"/>
      <c r="HWB69" s="123"/>
      <c r="HWC69" s="123"/>
      <c r="HWD69" s="123"/>
      <c r="HWE69" s="123"/>
      <c r="HWF69" s="123"/>
      <c r="HWG69" s="123"/>
      <c r="HWH69" s="123"/>
      <c r="HWI69" s="123"/>
      <c r="HWJ69" s="123"/>
      <c r="HWK69" s="123"/>
      <c r="HWL69" s="123"/>
      <c r="HWM69" s="123"/>
      <c r="HWN69" s="123"/>
      <c r="HWO69" s="123"/>
      <c r="HWP69" s="123"/>
      <c r="HWQ69" s="123"/>
      <c r="HWR69" s="123"/>
      <c r="HWS69" s="123"/>
      <c r="HWT69" s="123"/>
      <c r="HWU69" s="123"/>
      <c r="HWV69" s="123"/>
      <c r="HWW69" s="123"/>
      <c r="HWX69" s="123"/>
      <c r="HWY69" s="123"/>
      <c r="HWZ69" s="123"/>
      <c r="HXA69" s="123"/>
      <c r="HXB69" s="123"/>
      <c r="HXC69" s="123"/>
      <c r="HXD69" s="123"/>
      <c r="HXE69" s="123"/>
      <c r="HXF69" s="123"/>
      <c r="HXG69" s="123"/>
      <c r="HXH69" s="123"/>
      <c r="HXI69" s="123"/>
      <c r="HXJ69" s="123"/>
      <c r="HXK69" s="123"/>
      <c r="HXL69" s="123"/>
      <c r="HXM69" s="123"/>
      <c r="HXN69" s="123"/>
      <c r="HXO69" s="123"/>
      <c r="HXP69" s="123"/>
      <c r="HXQ69" s="123"/>
      <c r="HXR69" s="123"/>
      <c r="HXS69" s="123"/>
      <c r="HXT69" s="123"/>
      <c r="HXU69" s="123"/>
      <c r="HXV69" s="123"/>
      <c r="HXW69" s="123"/>
      <c r="HXX69" s="123"/>
      <c r="HXY69" s="123"/>
      <c r="HXZ69" s="123"/>
      <c r="HYA69" s="123"/>
      <c r="HYB69" s="123"/>
      <c r="HYC69" s="123"/>
      <c r="HYD69" s="123"/>
      <c r="HYE69" s="123"/>
      <c r="HYF69" s="123"/>
      <c r="HYG69" s="123"/>
      <c r="HYH69" s="123"/>
      <c r="HYI69" s="123"/>
      <c r="HYJ69" s="123"/>
      <c r="HYK69" s="123"/>
      <c r="HYL69" s="123"/>
      <c r="HYM69" s="123"/>
      <c r="HYN69" s="123"/>
      <c r="HYO69" s="123"/>
      <c r="HYP69" s="123"/>
      <c r="HYQ69" s="123"/>
      <c r="HYR69" s="123"/>
      <c r="HYS69" s="123"/>
      <c r="HYT69" s="123"/>
      <c r="HYU69" s="123"/>
      <c r="HYV69" s="123"/>
      <c r="HYW69" s="123"/>
      <c r="HYX69" s="123"/>
      <c r="HYY69" s="123"/>
      <c r="HYZ69" s="123"/>
      <c r="HZA69" s="123"/>
      <c r="HZB69" s="123"/>
      <c r="HZC69" s="123"/>
      <c r="HZD69" s="123"/>
      <c r="HZE69" s="123"/>
      <c r="HZF69" s="123"/>
      <c r="HZG69" s="123"/>
      <c r="HZH69" s="123"/>
      <c r="HZI69" s="123"/>
      <c r="HZJ69" s="123"/>
      <c r="HZK69" s="123"/>
      <c r="HZL69" s="123"/>
      <c r="HZM69" s="123"/>
      <c r="HZN69" s="123"/>
      <c r="HZO69" s="123"/>
      <c r="HZP69" s="123"/>
      <c r="HZQ69" s="123"/>
      <c r="HZR69" s="123"/>
      <c r="HZS69" s="123"/>
      <c r="HZT69" s="123"/>
      <c r="HZU69" s="123"/>
      <c r="HZV69" s="123"/>
      <c r="HZW69" s="123"/>
      <c r="HZX69" s="123"/>
      <c r="HZY69" s="123"/>
      <c r="HZZ69" s="123"/>
      <c r="IAA69" s="123"/>
      <c r="IAB69" s="123"/>
      <c r="IAC69" s="123"/>
      <c r="IAD69" s="123"/>
      <c r="IAE69" s="123"/>
      <c r="IAF69" s="123"/>
      <c r="IAG69" s="123"/>
      <c r="IAH69" s="123"/>
      <c r="IAI69" s="123"/>
      <c r="IAJ69" s="123"/>
      <c r="IAK69" s="123"/>
      <c r="IAL69" s="123"/>
      <c r="IAM69" s="123"/>
      <c r="IAN69" s="123"/>
      <c r="IAO69" s="123"/>
      <c r="IAP69" s="123"/>
      <c r="IAQ69" s="123"/>
      <c r="IAR69" s="123"/>
      <c r="IAS69" s="123"/>
      <c r="IAT69" s="123"/>
      <c r="IAU69" s="123"/>
      <c r="IAV69" s="123"/>
      <c r="IAW69" s="123"/>
      <c r="IAX69" s="123"/>
      <c r="IAY69" s="123"/>
      <c r="IAZ69" s="123"/>
      <c r="IBA69" s="123"/>
      <c r="IBB69" s="123"/>
      <c r="IBC69" s="123"/>
      <c r="IBD69" s="123"/>
      <c r="IBE69" s="123"/>
      <c r="IBF69" s="123"/>
      <c r="IBG69" s="123"/>
      <c r="IBH69" s="123"/>
      <c r="IBI69" s="123"/>
      <c r="IBJ69" s="123"/>
      <c r="IBK69" s="123"/>
      <c r="IBL69" s="123"/>
      <c r="IBM69" s="123"/>
      <c r="IBN69" s="123"/>
      <c r="IBO69" s="123"/>
      <c r="IBP69" s="123"/>
      <c r="IBQ69" s="123"/>
      <c r="IBR69" s="123"/>
      <c r="IBS69" s="123"/>
      <c r="IBT69" s="123"/>
      <c r="IBU69" s="123"/>
      <c r="IBV69" s="123"/>
      <c r="IBW69" s="123"/>
      <c r="IBX69" s="123"/>
      <c r="IBY69" s="123"/>
      <c r="IBZ69" s="123"/>
      <c r="ICA69" s="123"/>
      <c r="ICB69" s="123"/>
      <c r="ICC69" s="123"/>
      <c r="ICD69" s="123"/>
      <c r="ICE69" s="123"/>
      <c r="ICF69" s="123"/>
      <c r="ICG69" s="123"/>
      <c r="ICH69" s="123"/>
      <c r="ICI69" s="123"/>
      <c r="ICJ69" s="123"/>
      <c r="ICK69" s="123"/>
      <c r="ICL69" s="123"/>
      <c r="ICM69" s="123"/>
      <c r="ICN69" s="123"/>
      <c r="ICO69" s="123"/>
      <c r="ICP69" s="123"/>
      <c r="ICQ69" s="123"/>
      <c r="ICR69" s="123"/>
      <c r="ICS69" s="123"/>
      <c r="ICT69" s="123"/>
      <c r="ICU69" s="123"/>
      <c r="ICV69" s="123"/>
      <c r="ICW69" s="123"/>
      <c r="ICX69" s="123"/>
      <c r="ICY69" s="123"/>
      <c r="ICZ69" s="123"/>
      <c r="IDA69" s="123"/>
      <c r="IDB69" s="123"/>
      <c r="IDC69" s="123"/>
      <c r="IDD69" s="123"/>
      <c r="IDE69" s="123"/>
      <c r="IDF69" s="123"/>
      <c r="IDG69" s="123"/>
      <c r="IDH69" s="123"/>
      <c r="IDI69" s="123"/>
      <c r="IDJ69" s="123"/>
      <c r="IDK69" s="123"/>
      <c r="IDL69" s="123"/>
      <c r="IDM69" s="123"/>
      <c r="IDN69" s="123"/>
      <c r="IDO69" s="123"/>
      <c r="IDP69" s="123"/>
      <c r="IDQ69" s="123"/>
      <c r="IDR69" s="123"/>
      <c r="IDS69" s="123"/>
      <c r="IDT69" s="123"/>
      <c r="IDU69" s="123"/>
      <c r="IDV69" s="123"/>
      <c r="IDW69" s="123"/>
      <c r="IDX69" s="123"/>
      <c r="IDY69" s="123"/>
      <c r="IDZ69" s="123"/>
      <c r="IEA69" s="123"/>
      <c r="IEB69" s="123"/>
      <c r="IEC69" s="123"/>
      <c r="IED69" s="123"/>
      <c r="IEE69" s="123"/>
      <c r="IEF69" s="123"/>
      <c r="IEG69" s="123"/>
      <c r="IEH69" s="123"/>
      <c r="IEI69" s="123"/>
      <c r="IEJ69" s="123"/>
      <c r="IEK69" s="123"/>
      <c r="IEL69" s="123"/>
      <c r="IEM69" s="123"/>
      <c r="IEN69" s="123"/>
      <c r="IEO69" s="123"/>
      <c r="IEP69" s="123"/>
      <c r="IEQ69" s="123"/>
      <c r="IER69" s="123"/>
      <c r="IES69" s="123"/>
      <c r="IET69" s="123"/>
      <c r="IEU69" s="123"/>
      <c r="IEV69" s="123"/>
      <c r="IEW69" s="123"/>
      <c r="IEX69" s="123"/>
      <c r="IEY69" s="123"/>
      <c r="IEZ69" s="123"/>
      <c r="IFA69" s="123"/>
      <c r="IFB69" s="123"/>
      <c r="IFC69" s="123"/>
      <c r="IFD69" s="123"/>
      <c r="IFE69" s="123"/>
      <c r="IFF69" s="123"/>
      <c r="IFG69" s="123"/>
      <c r="IFH69" s="123"/>
      <c r="IFI69" s="123"/>
      <c r="IFJ69" s="123"/>
      <c r="IFK69" s="123"/>
      <c r="IFL69" s="123"/>
      <c r="IFM69" s="123"/>
      <c r="IFN69" s="123"/>
      <c r="IFO69" s="123"/>
      <c r="IFP69" s="123"/>
      <c r="IFQ69" s="123"/>
      <c r="IFR69" s="123"/>
      <c r="IFS69" s="123"/>
      <c r="IFT69" s="123"/>
      <c r="IFU69" s="123"/>
      <c r="IFV69" s="123"/>
      <c r="IFW69" s="123"/>
      <c r="IFX69" s="123"/>
      <c r="IFY69" s="123"/>
      <c r="IFZ69" s="123"/>
      <c r="IGA69" s="123"/>
      <c r="IGB69" s="123"/>
      <c r="IGC69" s="123"/>
      <c r="IGD69" s="123"/>
      <c r="IGE69" s="123"/>
      <c r="IGF69" s="123"/>
      <c r="IGG69" s="123"/>
      <c r="IGH69" s="123"/>
      <c r="IGI69" s="123"/>
      <c r="IGJ69" s="123"/>
      <c r="IGK69" s="123"/>
      <c r="IGL69" s="123"/>
      <c r="IGM69" s="123"/>
      <c r="IGN69" s="123"/>
      <c r="IGO69" s="123"/>
      <c r="IGP69" s="123"/>
      <c r="IGQ69" s="123"/>
      <c r="IGR69" s="123"/>
      <c r="IGS69" s="123"/>
      <c r="IGT69" s="123"/>
      <c r="IGU69" s="123"/>
      <c r="IGV69" s="123"/>
      <c r="IGW69" s="123"/>
      <c r="IGX69" s="123"/>
      <c r="IGY69" s="123"/>
      <c r="IGZ69" s="123"/>
      <c r="IHA69" s="123"/>
      <c r="IHB69" s="123"/>
      <c r="IHC69" s="123"/>
      <c r="IHD69" s="123"/>
      <c r="IHE69" s="123"/>
      <c r="IHF69" s="123"/>
      <c r="IHG69" s="123"/>
      <c r="IHH69" s="123"/>
      <c r="IHI69" s="123"/>
      <c r="IHJ69" s="123"/>
      <c r="IHK69" s="123"/>
      <c r="IHL69" s="123"/>
      <c r="IHM69" s="123"/>
      <c r="IHN69" s="123"/>
      <c r="IHO69" s="123"/>
      <c r="IHP69" s="123"/>
      <c r="IHQ69" s="123"/>
      <c r="IHR69" s="123"/>
      <c r="IHS69" s="123"/>
      <c r="IHT69" s="123"/>
      <c r="IHU69" s="123"/>
      <c r="IHV69" s="123"/>
      <c r="IHW69" s="123"/>
      <c r="IHX69" s="123"/>
      <c r="IHY69" s="123"/>
      <c r="IHZ69" s="123"/>
      <c r="IIA69" s="123"/>
      <c r="IIB69" s="123"/>
      <c r="IIC69" s="123"/>
      <c r="IID69" s="123"/>
      <c r="IIE69" s="123"/>
      <c r="IIF69" s="123"/>
      <c r="IIG69" s="123"/>
      <c r="IIH69" s="123"/>
      <c r="III69" s="123"/>
      <c r="IIJ69" s="123"/>
      <c r="IIK69" s="123"/>
      <c r="IIL69" s="123"/>
      <c r="IIM69" s="123"/>
      <c r="IIN69" s="123"/>
      <c r="IIO69" s="123"/>
      <c r="IIP69" s="123"/>
      <c r="IIQ69" s="123"/>
      <c r="IIR69" s="123"/>
      <c r="IIS69" s="123"/>
      <c r="IIT69" s="123"/>
      <c r="IIU69" s="123"/>
      <c r="IIV69" s="123"/>
      <c r="IIW69" s="123"/>
      <c r="IIX69" s="123"/>
      <c r="IIY69" s="123"/>
      <c r="IIZ69" s="123"/>
      <c r="IJA69" s="123"/>
      <c r="IJB69" s="123"/>
      <c r="IJC69" s="123"/>
      <c r="IJD69" s="123"/>
      <c r="IJE69" s="123"/>
      <c r="IJF69" s="123"/>
      <c r="IJG69" s="123"/>
      <c r="IJH69" s="123"/>
      <c r="IJI69" s="123"/>
      <c r="IJJ69" s="123"/>
      <c r="IJK69" s="123"/>
      <c r="IJL69" s="123"/>
      <c r="IJM69" s="123"/>
      <c r="IJN69" s="123"/>
      <c r="IJO69" s="123"/>
      <c r="IJP69" s="123"/>
      <c r="IJQ69" s="123"/>
      <c r="IJR69" s="123"/>
      <c r="IJS69" s="123"/>
      <c r="IJT69" s="123"/>
      <c r="IJU69" s="123"/>
      <c r="IJV69" s="123"/>
      <c r="IJW69" s="123"/>
      <c r="IJX69" s="123"/>
      <c r="IJY69" s="123"/>
      <c r="IJZ69" s="123"/>
      <c r="IKA69" s="123"/>
      <c r="IKB69" s="123"/>
      <c r="IKC69" s="123"/>
      <c r="IKD69" s="123"/>
      <c r="IKE69" s="123"/>
      <c r="IKF69" s="123"/>
      <c r="IKG69" s="123"/>
      <c r="IKH69" s="123"/>
      <c r="IKI69" s="123"/>
      <c r="IKJ69" s="123"/>
      <c r="IKK69" s="123"/>
      <c r="IKL69" s="123"/>
      <c r="IKM69" s="123"/>
      <c r="IKN69" s="123"/>
      <c r="IKO69" s="123"/>
      <c r="IKP69" s="123"/>
      <c r="IKQ69" s="123"/>
      <c r="IKR69" s="123"/>
      <c r="IKS69" s="123"/>
      <c r="IKT69" s="123"/>
      <c r="IKU69" s="123"/>
      <c r="IKV69" s="123"/>
      <c r="IKW69" s="123"/>
      <c r="IKX69" s="123"/>
      <c r="IKY69" s="123"/>
      <c r="IKZ69" s="123"/>
      <c r="ILA69" s="123"/>
      <c r="ILB69" s="123"/>
      <c r="ILC69" s="123"/>
      <c r="ILD69" s="123"/>
      <c r="ILE69" s="123"/>
      <c r="ILF69" s="123"/>
      <c r="ILG69" s="123"/>
      <c r="ILH69" s="123"/>
      <c r="ILI69" s="123"/>
      <c r="ILJ69" s="123"/>
      <c r="ILK69" s="123"/>
      <c r="ILL69" s="123"/>
      <c r="ILM69" s="123"/>
      <c r="ILN69" s="123"/>
      <c r="ILO69" s="123"/>
      <c r="ILP69" s="123"/>
      <c r="ILQ69" s="123"/>
      <c r="ILR69" s="123"/>
      <c r="ILS69" s="123"/>
      <c r="ILT69" s="123"/>
      <c r="ILU69" s="123"/>
      <c r="ILV69" s="123"/>
      <c r="ILW69" s="123"/>
      <c r="ILX69" s="123"/>
      <c r="ILY69" s="123"/>
      <c r="ILZ69" s="123"/>
      <c r="IMA69" s="123"/>
      <c r="IMB69" s="123"/>
      <c r="IMC69" s="123"/>
      <c r="IMD69" s="123"/>
      <c r="IME69" s="123"/>
      <c r="IMF69" s="123"/>
      <c r="IMG69" s="123"/>
      <c r="IMH69" s="123"/>
      <c r="IMI69" s="123"/>
      <c r="IMJ69" s="123"/>
      <c r="IMK69" s="123"/>
      <c r="IML69" s="123"/>
      <c r="IMM69" s="123"/>
      <c r="IMN69" s="123"/>
      <c r="IMO69" s="123"/>
      <c r="IMP69" s="123"/>
      <c r="IMQ69" s="123"/>
      <c r="IMR69" s="123"/>
      <c r="IMS69" s="123"/>
      <c r="IMT69" s="123"/>
      <c r="IMU69" s="123"/>
      <c r="IMV69" s="123"/>
      <c r="IMW69" s="123"/>
      <c r="IMX69" s="123"/>
      <c r="IMY69" s="123"/>
      <c r="IMZ69" s="123"/>
      <c r="INA69" s="123"/>
      <c r="INB69" s="123"/>
      <c r="INC69" s="123"/>
      <c r="IND69" s="123"/>
      <c r="INE69" s="123"/>
      <c r="INF69" s="123"/>
      <c r="ING69" s="123"/>
      <c r="INH69" s="123"/>
      <c r="INI69" s="123"/>
      <c r="INJ69" s="123"/>
      <c r="INK69" s="123"/>
      <c r="INL69" s="123"/>
      <c r="INM69" s="123"/>
      <c r="INN69" s="123"/>
      <c r="INO69" s="123"/>
      <c r="INP69" s="123"/>
      <c r="INQ69" s="123"/>
      <c r="INR69" s="123"/>
      <c r="INS69" s="123"/>
      <c r="INT69" s="123"/>
      <c r="INU69" s="123"/>
      <c r="INV69" s="123"/>
      <c r="INW69" s="123"/>
      <c r="INX69" s="123"/>
      <c r="INY69" s="123"/>
      <c r="INZ69" s="123"/>
      <c r="IOA69" s="123"/>
      <c r="IOB69" s="123"/>
      <c r="IOC69" s="123"/>
      <c r="IOD69" s="123"/>
      <c r="IOE69" s="123"/>
      <c r="IOF69" s="123"/>
      <c r="IOG69" s="123"/>
      <c r="IOH69" s="123"/>
      <c r="IOI69" s="123"/>
      <c r="IOJ69" s="123"/>
      <c r="IOK69" s="123"/>
      <c r="IOL69" s="123"/>
      <c r="IOM69" s="123"/>
      <c r="ION69" s="123"/>
      <c r="IOO69" s="123"/>
      <c r="IOP69" s="123"/>
      <c r="IOQ69" s="123"/>
      <c r="IOR69" s="123"/>
      <c r="IOS69" s="123"/>
      <c r="IOT69" s="123"/>
      <c r="IOU69" s="123"/>
      <c r="IOV69" s="123"/>
      <c r="IOW69" s="123"/>
      <c r="IOX69" s="123"/>
      <c r="IOY69" s="123"/>
      <c r="IOZ69" s="123"/>
      <c r="IPA69" s="123"/>
      <c r="IPB69" s="123"/>
      <c r="IPC69" s="123"/>
      <c r="IPD69" s="123"/>
      <c r="IPE69" s="123"/>
      <c r="IPF69" s="123"/>
      <c r="IPG69" s="123"/>
      <c r="IPH69" s="123"/>
      <c r="IPI69" s="123"/>
      <c r="IPJ69" s="123"/>
      <c r="IPK69" s="123"/>
      <c r="IPL69" s="123"/>
      <c r="IPM69" s="123"/>
      <c r="IPN69" s="123"/>
      <c r="IPO69" s="123"/>
      <c r="IPP69" s="123"/>
      <c r="IPQ69" s="123"/>
      <c r="IPR69" s="123"/>
      <c r="IPS69" s="123"/>
      <c r="IPT69" s="123"/>
      <c r="IPU69" s="123"/>
      <c r="IPV69" s="123"/>
      <c r="IPW69" s="123"/>
      <c r="IPX69" s="123"/>
      <c r="IPY69" s="123"/>
      <c r="IPZ69" s="123"/>
      <c r="IQA69" s="123"/>
      <c r="IQB69" s="123"/>
      <c r="IQC69" s="123"/>
      <c r="IQD69" s="123"/>
      <c r="IQE69" s="123"/>
      <c r="IQF69" s="123"/>
      <c r="IQG69" s="123"/>
      <c r="IQH69" s="123"/>
      <c r="IQI69" s="123"/>
      <c r="IQJ69" s="123"/>
      <c r="IQK69" s="123"/>
      <c r="IQL69" s="123"/>
      <c r="IQM69" s="123"/>
      <c r="IQN69" s="123"/>
      <c r="IQO69" s="123"/>
      <c r="IQP69" s="123"/>
      <c r="IQQ69" s="123"/>
      <c r="IQR69" s="123"/>
      <c r="IQS69" s="123"/>
      <c r="IQT69" s="123"/>
      <c r="IQU69" s="123"/>
      <c r="IQV69" s="123"/>
      <c r="IQW69" s="123"/>
      <c r="IQX69" s="123"/>
      <c r="IQY69" s="123"/>
      <c r="IQZ69" s="123"/>
      <c r="IRA69" s="123"/>
      <c r="IRB69" s="123"/>
      <c r="IRC69" s="123"/>
      <c r="IRD69" s="123"/>
      <c r="IRE69" s="123"/>
      <c r="IRF69" s="123"/>
      <c r="IRG69" s="123"/>
      <c r="IRH69" s="123"/>
      <c r="IRI69" s="123"/>
      <c r="IRJ69" s="123"/>
      <c r="IRK69" s="123"/>
      <c r="IRL69" s="123"/>
      <c r="IRM69" s="123"/>
      <c r="IRN69" s="123"/>
      <c r="IRO69" s="123"/>
      <c r="IRP69" s="123"/>
      <c r="IRQ69" s="123"/>
      <c r="IRR69" s="123"/>
      <c r="IRS69" s="123"/>
      <c r="IRT69" s="123"/>
      <c r="IRU69" s="123"/>
      <c r="IRV69" s="123"/>
      <c r="IRW69" s="123"/>
      <c r="IRX69" s="123"/>
      <c r="IRY69" s="123"/>
      <c r="IRZ69" s="123"/>
      <c r="ISA69" s="123"/>
      <c r="ISB69" s="123"/>
      <c r="ISC69" s="123"/>
      <c r="ISD69" s="123"/>
      <c r="ISE69" s="123"/>
      <c r="ISF69" s="123"/>
      <c r="ISG69" s="123"/>
      <c r="ISH69" s="123"/>
      <c r="ISI69" s="123"/>
      <c r="ISJ69" s="123"/>
      <c r="ISK69" s="123"/>
      <c r="ISL69" s="123"/>
      <c r="ISM69" s="123"/>
      <c r="ISN69" s="123"/>
      <c r="ISO69" s="123"/>
      <c r="ISP69" s="123"/>
      <c r="ISQ69" s="123"/>
      <c r="ISR69" s="123"/>
      <c r="ISS69" s="123"/>
      <c r="IST69" s="123"/>
      <c r="ISU69" s="123"/>
      <c r="ISV69" s="123"/>
      <c r="ISW69" s="123"/>
      <c r="ISX69" s="123"/>
      <c r="ISY69" s="123"/>
      <c r="ISZ69" s="123"/>
      <c r="ITA69" s="123"/>
      <c r="ITB69" s="123"/>
      <c r="ITC69" s="123"/>
      <c r="ITD69" s="123"/>
      <c r="ITE69" s="123"/>
      <c r="ITF69" s="123"/>
      <c r="ITG69" s="123"/>
      <c r="ITH69" s="123"/>
      <c r="ITI69" s="123"/>
      <c r="ITJ69" s="123"/>
      <c r="ITK69" s="123"/>
      <c r="ITL69" s="123"/>
      <c r="ITM69" s="123"/>
      <c r="ITN69" s="123"/>
      <c r="ITO69" s="123"/>
      <c r="ITP69" s="123"/>
      <c r="ITQ69" s="123"/>
      <c r="ITR69" s="123"/>
      <c r="ITS69" s="123"/>
      <c r="ITT69" s="123"/>
      <c r="ITU69" s="123"/>
      <c r="ITV69" s="123"/>
      <c r="ITW69" s="123"/>
      <c r="ITX69" s="123"/>
      <c r="ITY69" s="123"/>
      <c r="ITZ69" s="123"/>
      <c r="IUA69" s="123"/>
      <c r="IUB69" s="123"/>
      <c r="IUC69" s="123"/>
      <c r="IUD69" s="123"/>
      <c r="IUE69" s="123"/>
      <c r="IUF69" s="123"/>
      <c r="IUG69" s="123"/>
      <c r="IUH69" s="123"/>
      <c r="IUI69" s="123"/>
      <c r="IUJ69" s="123"/>
      <c r="IUK69" s="123"/>
      <c r="IUL69" s="123"/>
      <c r="IUM69" s="123"/>
      <c r="IUN69" s="123"/>
      <c r="IUO69" s="123"/>
      <c r="IUP69" s="123"/>
      <c r="IUQ69" s="123"/>
      <c r="IUR69" s="123"/>
      <c r="IUS69" s="123"/>
      <c r="IUT69" s="123"/>
      <c r="IUU69" s="123"/>
      <c r="IUV69" s="123"/>
      <c r="IUW69" s="123"/>
      <c r="IUX69" s="123"/>
      <c r="IUY69" s="123"/>
      <c r="IUZ69" s="123"/>
      <c r="IVA69" s="123"/>
      <c r="IVB69" s="123"/>
      <c r="IVC69" s="123"/>
      <c r="IVD69" s="123"/>
      <c r="IVE69" s="123"/>
      <c r="IVF69" s="123"/>
      <c r="IVG69" s="123"/>
      <c r="IVH69" s="123"/>
      <c r="IVI69" s="123"/>
      <c r="IVJ69" s="123"/>
      <c r="IVK69" s="123"/>
      <c r="IVL69" s="123"/>
      <c r="IVM69" s="123"/>
      <c r="IVN69" s="123"/>
      <c r="IVO69" s="123"/>
      <c r="IVP69" s="123"/>
      <c r="IVQ69" s="123"/>
      <c r="IVR69" s="123"/>
      <c r="IVS69" s="123"/>
      <c r="IVT69" s="123"/>
      <c r="IVU69" s="123"/>
      <c r="IVV69" s="123"/>
      <c r="IVW69" s="123"/>
      <c r="IVX69" s="123"/>
      <c r="IVY69" s="123"/>
      <c r="IVZ69" s="123"/>
      <c r="IWA69" s="123"/>
      <c r="IWB69" s="123"/>
      <c r="IWC69" s="123"/>
      <c r="IWD69" s="123"/>
      <c r="IWE69" s="123"/>
      <c r="IWF69" s="123"/>
      <c r="IWG69" s="123"/>
      <c r="IWH69" s="123"/>
      <c r="IWI69" s="123"/>
      <c r="IWJ69" s="123"/>
      <c r="IWK69" s="123"/>
      <c r="IWL69" s="123"/>
      <c r="IWM69" s="123"/>
      <c r="IWN69" s="123"/>
      <c r="IWO69" s="123"/>
      <c r="IWP69" s="123"/>
      <c r="IWQ69" s="123"/>
      <c r="IWR69" s="123"/>
      <c r="IWS69" s="123"/>
      <c r="IWT69" s="123"/>
      <c r="IWU69" s="123"/>
      <c r="IWV69" s="123"/>
      <c r="IWW69" s="123"/>
      <c r="IWX69" s="123"/>
      <c r="IWY69" s="123"/>
      <c r="IWZ69" s="123"/>
      <c r="IXA69" s="123"/>
      <c r="IXB69" s="123"/>
      <c r="IXC69" s="123"/>
      <c r="IXD69" s="123"/>
      <c r="IXE69" s="123"/>
      <c r="IXF69" s="123"/>
      <c r="IXG69" s="123"/>
      <c r="IXH69" s="123"/>
      <c r="IXI69" s="123"/>
      <c r="IXJ69" s="123"/>
      <c r="IXK69" s="123"/>
      <c r="IXL69" s="123"/>
      <c r="IXM69" s="123"/>
      <c r="IXN69" s="123"/>
      <c r="IXO69" s="123"/>
      <c r="IXP69" s="123"/>
      <c r="IXQ69" s="123"/>
      <c r="IXR69" s="123"/>
      <c r="IXS69" s="123"/>
      <c r="IXT69" s="123"/>
      <c r="IXU69" s="123"/>
      <c r="IXV69" s="123"/>
      <c r="IXW69" s="123"/>
      <c r="IXX69" s="123"/>
      <c r="IXY69" s="123"/>
      <c r="IXZ69" s="123"/>
      <c r="IYA69" s="123"/>
      <c r="IYB69" s="123"/>
      <c r="IYC69" s="123"/>
      <c r="IYD69" s="123"/>
      <c r="IYE69" s="123"/>
      <c r="IYF69" s="123"/>
      <c r="IYG69" s="123"/>
      <c r="IYH69" s="123"/>
      <c r="IYI69" s="123"/>
      <c r="IYJ69" s="123"/>
      <c r="IYK69" s="123"/>
      <c r="IYL69" s="123"/>
      <c r="IYM69" s="123"/>
      <c r="IYN69" s="123"/>
      <c r="IYO69" s="123"/>
      <c r="IYP69" s="123"/>
      <c r="IYQ69" s="123"/>
      <c r="IYR69" s="123"/>
      <c r="IYS69" s="123"/>
      <c r="IYT69" s="123"/>
      <c r="IYU69" s="123"/>
      <c r="IYV69" s="123"/>
      <c r="IYW69" s="123"/>
      <c r="IYX69" s="123"/>
      <c r="IYY69" s="123"/>
      <c r="IYZ69" s="123"/>
      <c r="IZA69" s="123"/>
      <c r="IZB69" s="123"/>
      <c r="IZC69" s="123"/>
      <c r="IZD69" s="123"/>
      <c r="IZE69" s="123"/>
      <c r="IZF69" s="123"/>
      <c r="IZG69" s="123"/>
      <c r="IZH69" s="123"/>
      <c r="IZI69" s="123"/>
      <c r="IZJ69" s="123"/>
      <c r="IZK69" s="123"/>
      <c r="IZL69" s="123"/>
      <c r="IZM69" s="123"/>
      <c r="IZN69" s="123"/>
      <c r="IZO69" s="123"/>
      <c r="IZP69" s="123"/>
      <c r="IZQ69" s="123"/>
      <c r="IZR69" s="123"/>
      <c r="IZS69" s="123"/>
      <c r="IZT69" s="123"/>
      <c r="IZU69" s="123"/>
      <c r="IZV69" s="123"/>
      <c r="IZW69" s="123"/>
      <c r="IZX69" s="123"/>
      <c r="IZY69" s="123"/>
      <c r="IZZ69" s="123"/>
      <c r="JAA69" s="123"/>
      <c r="JAB69" s="123"/>
      <c r="JAC69" s="123"/>
      <c r="JAD69" s="123"/>
      <c r="JAE69" s="123"/>
      <c r="JAF69" s="123"/>
      <c r="JAG69" s="123"/>
      <c r="JAH69" s="123"/>
      <c r="JAI69" s="123"/>
      <c r="JAJ69" s="123"/>
      <c r="JAK69" s="123"/>
      <c r="JAL69" s="123"/>
      <c r="JAM69" s="123"/>
      <c r="JAN69" s="123"/>
      <c r="JAO69" s="123"/>
      <c r="JAP69" s="123"/>
      <c r="JAQ69" s="123"/>
      <c r="JAR69" s="123"/>
      <c r="JAS69" s="123"/>
      <c r="JAT69" s="123"/>
      <c r="JAU69" s="123"/>
      <c r="JAV69" s="123"/>
      <c r="JAW69" s="123"/>
      <c r="JAX69" s="123"/>
      <c r="JAY69" s="123"/>
      <c r="JAZ69" s="123"/>
      <c r="JBA69" s="123"/>
      <c r="JBB69" s="123"/>
      <c r="JBC69" s="123"/>
      <c r="JBD69" s="123"/>
      <c r="JBE69" s="123"/>
      <c r="JBF69" s="123"/>
      <c r="JBG69" s="123"/>
      <c r="JBH69" s="123"/>
      <c r="JBI69" s="123"/>
      <c r="JBJ69" s="123"/>
      <c r="JBK69" s="123"/>
      <c r="JBL69" s="123"/>
      <c r="JBM69" s="123"/>
      <c r="JBN69" s="123"/>
      <c r="JBO69" s="123"/>
      <c r="JBP69" s="123"/>
      <c r="JBQ69" s="123"/>
      <c r="JBR69" s="123"/>
      <c r="JBS69" s="123"/>
      <c r="JBT69" s="123"/>
      <c r="JBU69" s="123"/>
      <c r="JBV69" s="123"/>
      <c r="JBW69" s="123"/>
      <c r="JBX69" s="123"/>
      <c r="JBY69" s="123"/>
      <c r="JBZ69" s="123"/>
      <c r="JCA69" s="123"/>
      <c r="JCB69" s="123"/>
      <c r="JCC69" s="123"/>
      <c r="JCD69" s="123"/>
      <c r="JCE69" s="123"/>
      <c r="JCF69" s="123"/>
      <c r="JCG69" s="123"/>
      <c r="JCH69" s="123"/>
      <c r="JCI69" s="123"/>
      <c r="JCJ69" s="123"/>
      <c r="JCK69" s="123"/>
      <c r="JCL69" s="123"/>
      <c r="JCM69" s="123"/>
      <c r="JCN69" s="123"/>
      <c r="JCO69" s="123"/>
      <c r="JCP69" s="123"/>
      <c r="JCQ69" s="123"/>
      <c r="JCR69" s="123"/>
      <c r="JCS69" s="123"/>
      <c r="JCT69" s="123"/>
      <c r="JCU69" s="123"/>
      <c r="JCV69" s="123"/>
      <c r="JCW69" s="123"/>
      <c r="JCX69" s="123"/>
      <c r="JCY69" s="123"/>
      <c r="JCZ69" s="123"/>
      <c r="JDA69" s="123"/>
      <c r="JDB69" s="123"/>
      <c r="JDC69" s="123"/>
      <c r="JDD69" s="123"/>
      <c r="JDE69" s="123"/>
      <c r="JDF69" s="123"/>
      <c r="JDG69" s="123"/>
      <c r="JDH69" s="123"/>
      <c r="JDI69" s="123"/>
      <c r="JDJ69" s="123"/>
      <c r="JDK69" s="123"/>
      <c r="JDL69" s="123"/>
      <c r="JDM69" s="123"/>
      <c r="JDN69" s="123"/>
      <c r="JDO69" s="123"/>
      <c r="JDP69" s="123"/>
      <c r="JDQ69" s="123"/>
      <c r="JDR69" s="123"/>
      <c r="JDS69" s="123"/>
      <c r="JDT69" s="123"/>
      <c r="JDU69" s="123"/>
      <c r="JDV69" s="123"/>
      <c r="JDW69" s="123"/>
      <c r="JDX69" s="123"/>
      <c r="JDY69" s="123"/>
      <c r="JDZ69" s="123"/>
      <c r="JEA69" s="123"/>
      <c r="JEB69" s="123"/>
      <c r="JEC69" s="123"/>
      <c r="JED69" s="123"/>
      <c r="JEE69" s="123"/>
      <c r="JEF69" s="123"/>
      <c r="JEG69" s="123"/>
      <c r="JEH69" s="123"/>
      <c r="JEI69" s="123"/>
      <c r="JEJ69" s="123"/>
      <c r="JEK69" s="123"/>
      <c r="JEL69" s="123"/>
      <c r="JEM69" s="123"/>
      <c r="JEN69" s="123"/>
      <c r="JEO69" s="123"/>
      <c r="JEP69" s="123"/>
      <c r="JEQ69" s="123"/>
      <c r="JER69" s="123"/>
      <c r="JES69" s="123"/>
      <c r="JET69" s="123"/>
      <c r="JEU69" s="123"/>
      <c r="JEV69" s="123"/>
      <c r="JEW69" s="123"/>
      <c r="JEX69" s="123"/>
      <c r="JEY69" s="123"/>
      <c r="JEZ69" s="123"/>
      <c r="JFA69" s="123"/>
      <c r="JFB69" s="123"/>
      <c r="JFC69" s="123"/>
      <c r="JFD69" s="123"/>
      <c r="JFE69" s="123"/>
      <c r="JFF69" s="123"/>
      <c r="JFG69" s="123"/>
      <c r="JFH69" s="123"/>
      <c r="JFI69" s="123"/>
      <c r="JFJ69" s="123"/>
      <c r="JFK69" s="123"/>
      <c r="JFL69" s="123"/>
      <c r="JFM69" s="123"/>
      <c r="JFN69" s="123"/>
      <c r="JFO69" s="123"/>
      <c r="JFP69" s="123"/>
      <c r="JFQ69" s="123"/>
      <c r="JFR69" s="123"/>
      <c r="JFS69" s="123"/>
      <c r="JFT69" s="123"/>
      <c r="JFU69" s="123"/>
      <c r="JFV69" s="123"/>
      <c r="JFW69" s="123"/>
      <c r="JFX69" s="123"/>
      <c r="JFY69" s="123"/>
      <c r="JFZ69" s="123"/>
      <c r="JGA69" s="123"/>
      <c r="JGB69" s="123"/>
      <c r="JGC69" s="123"/>
      <c r="JGD69" s="123"/>
      <c r="JGE69" s="123"/>
      <c r="JGF69" s="123"/>
      <c r="JGG69" s="123"/>
      <c r="JGH69" s="123"/>
      <c r="JGI69" s="123"/>
      <c r="JGJ69" s="123"/>
      <c r="JGK69" s="123"/>
      <c r="JGL69" s="123"/>
      <c r="JGM69" s="123"/>
      <c r="JGN69" s="123"/>
      <c r="JGO69" s="123"/>
      <c r="JGP69" s="123"/>
      <c r="JGQ69" s="123"/>
      <c r="JGR69" s="123"/>
      <c r="JGS69" s="123"/>
      <c r="JGT69" s="123"/>
      <c r="JGU69" s="123"/>
      <c r="JGV69" s="123"/>
      <c r="JGW69" s="123"/>
      <c r="JGX69" s="123"/>
      <c r="JGY69" s="123"/>
      <c r="JGZ69" s="123"/>
      <c r="JHA69" s="123"/>
      <c r="JHB69" s="123"/>
      <c r="JHC69" s="123"/>
      <c r="JHD69" s="123"/>
      <c r="JHE69" s="123"/>
      <c r="JHF69" s="123"/>
      <c r="JHG69" s="123"/>
      <c r="JHH69" s="123"/>
      <c r="JHI69" s="123"/>
      <c r="JHJ69" s="123"/>
      <c r="JHK69" s="123"/>
      <c r="JHL69" s="123"/>
      <c r="JHM69" s="123"/>
      <c r="JHN69" s="123"/>
      <c r="JHO69" s="123"/>
      <c r="JHP69" s="123"/>
      <c r="JHQ69" s="123"/>
      <c r="JHR69" s="123"/>
      <c r="JHS69" s="123"/>
      <c r="JHT69" s="123"/>
      <c r="JHU69" s="123"/>
      <c r="JHV69" s="123"/>
      <c r="JHW69" s="123"/>
      <c r="JHX69" s="123"/>
      <c r="JHY69" s="123"/>
      <c r="JHZ69" s="123"/>
      <c r="JIA69" s="123"/>
      <c r="JIB69" s="123"/>
      <c r="JIC69" s="123"/>
      <c r="JID69" s="123"/>
      <c r="JIE69" s="123"/>
      <c r="JIF69" s="123"/>
      <c r="JIG69" s="123"/>
      <c r="JIH69" s="123"/>
      <c r="JII69" s="123"/>
      <c r="JIJ69" s="123"/>
      <c r="JIK69" s="123"/>
      <c r="JIL69" s="123"/>
      <c r="JIM69" s="123"/>
      <c r="JIN69" s="123"/>
      <c r="JIO69" s="123"/>
      <c r="JIP69" s="123"/>
      <c r="JIQ69" s="123"/>
      <c r="JIR69" s="123"/>
      <c r="JIS69" s="123"/>
      <c r="JIT69" s="123"/>
      <c r="JIU69" s="123"/>
      <c r="JIV69" s="123"/>
      <c r="JIW69" s="123"/>
      <c r="JIX69" s="123"/>
      <c r="JIY69" s="123"/>
      <c r="JIZ69" s="123"/>
      <c r="JJA69" s="123"/>
      <c r="JJB69" s="123"/>
      <c r="JJC69" s="123"/>
      <c r="JJD69" s="123"/>
      <c r="JJE69" s="123"/>
      <c r="JJF69" s="123"/>
      <c r="JJG69" s="123"/>
      <c r="JJH69" s="123"/>
      <c r="JJI69" s="123"/>
      <c r="JJJ69" s="123"/>
      <c r="JJK69" s="123"/>
      <c r="JJL69" s="123"/>
      <c r="JJM69" s="123"/>
      <c r="JJN69" s="123"/>
      <c r="JJO69" s="123"/>
      <c r="JJP69" s="123"/>
      <c r="JJQ69" s="123"/>
      <c r="JJR69" s="123"/>
      <c r="JJS69" s="123"/>
      <c r="JJT69" s="123"/>
      <c r="JJU69" s="123"/>
      <c r="JJV69" s="123"/>
      <c r="JJW69" s="123"/>
      <c r="JJX69" s="123"/>
      <c r="JJY69" s="123"/>
      <c r="JJZ69" s="123"/>
      <c r="JKA69" s="123"/>
      <c r="JKB69" s="123"/>
      <c r="JKC69" s="123"/>
      <c r="JKD69" s="123"/>
      <c r="JKE69" s="123"/>
      <c r="JKF69" s="123"/>
      <c r="JKG69" s="123"/>
      <c r="JKH69" s="123"/>
      <c r="JKI69" s="123"/>
      <c r="JKJ69" s="123"/>
      <c r="JKK69" s="123"/>
      <c r="JKL69" s="123"/>
      <c r="JKM69" s="123"/>
      <c r="JKN69" s="123"/>
      <c r="JKO69" s="123"/>
      <c r="JKP69" s="123"/>
      <c r="JKQ69" s="123"/>
      <c r="JKR69" s="123"/>
      <c r="JKS69" s="123"/>
      <c r="JKT69" s="123"/>
      <c r="JKU69" s="123"/>
      <c r="JKV69" s="123"/>
      <c r="JKW69" s="123"/>
      <c r="JKX69" s="123"/>
      <c r="JKY69" s="123"/>
      <c r="JKZ69" s="123"/>
      <c r="JLA69" s="123"/>
      <c r="JLB69" s="123"/>
      <c r="JLC69" s="123"/>
      <c r="JLD69" s="123"/>
      <c r="JLE69" s="123"/>
      <c r="JLF69" s="123"/>
      <c r="JLG69" s="123"/>
      <c r="JLH69" s="123"/>
      <c r="JLI69" s="123"/>
      <c r="JLJ69" s="123"/>
      <c r="JLK69" s="123"/>
      <c r="JLL69" s="123"/>
      <c r="JLM69" s="123"/>
      <c r="JLN69" s="123"/>
      <c r="JLO69" s="123"/>
      <c r="JLP69" s="123"/>
      <c r="JLQ69" s="123"/>
      <c r="JLR69" s="123"/>
      <c r="JLS69" s="123"/>
      <c r="JLT69" s="123"/>
      <c r="JLU69" s="123"/>
      <c r="JLV69" s="123"/>
      <c r="JLW69" s="123"/>
      <c r="JLX69" s="123"/>
      <c r="JLY69" s="123"/>
      <c r="JLZ69" s="123"/>
      <c r="JMA69" s="123"/>
      <c r="JMB69" s="123"/>
      <c r="JMC69" s="123"/>
      <c r="JMD69" s="123"/>
      <c r="JME69" s="123"/>
      <c r="JMF69" s="123"/>
      <c r="JMG69" s="123"/>
      <c r="JMH69" s="123"/>
      <c r="JMI69" s="123"/>
      <c r="JMJ69" s="123"/>
      <c r="JMK69" s="123"/>
      <c r="JML69" s="123"/>
      <c r="JMM69" s="123"/>
      <c r="JMN69" s="123"/>
      <c r="JMO69" s="123"/>
      <c r="JMP69" s="123"/>
      <c r="JMQ69" s="123"/>
      <c r="JMR69" s="123"/>
      <c r="JMS69" s="123"/>
      <c r="JMT69" s="123"/>
      <c r="JMU69" s="123"/>
      <c r="JMV69" s="123"/>
      <c r="JMW69" s="123"/>
      <c r="JMX69" s="123"/>
      <c r="JMY69" s="123"/>
      <c r="JMZ69" s="123"/>
      <c r="JNA69" s="123"/>
      <c r="JNB69" s="123"/>
      <c r="JNC69" s="123"/>
      <c r="JND69" s="123"/>
      <c r="JNE69" s="123"/>
      <c r="JNF69" s="123"/>
      <c r="JNG69" s="123"/>
      <c r="JNH69" s="123"/>
      <c r="JNI69" s="123"/>
      <c r="JNJ69" s="123"/>
      <c r="JNK69" s="123"/>
      <c r="JNL69" s="123"/>
      <c r="JNM69" s="123"/>
      <c r="JNN69" s="123"/>
      <c r="JNO69" s="123"/>
      <c r="JNP69" s="123"/>
      <c r="JNQ69" s="123"/>
      <c r="JNR69" s="123"/>
      <c r="JNS69" s="123"/>
      <c r="JNT69" s="123"/>
      <c r="JNU69" s="123"/>
      <c r="JNV69" s="123"/>
      <c r="JNW69" s="123"/>
      <c r="JNX69" s="123"/>
      <c r="JNY69" s="123"/>
      <c r="JNZ69" s="123"/>
      <c r="JOA69" s="123"/>
      <c r="JOB69" s="123"/>
      <c r="JOC69" s="123"/>
      <c r="JOD69" s="123"/>
      <c r="JOE69" s="123"/>
      <c r="JOF69" s="123"/>
      <c r="JOG69" s="123"/>
      <c r="JOH69" s="123"/>
      <c r="JOI69" s="123"/>
      <c r="JOJ69" s="123"/>
      <c r="JOK69" s="123"/>
      <c r="JOL69" s="123"/>
      <c r="JOM69" s="123"/>
      <c r="JON69" s="123"/>
      <c r="JOO69" s="123"/>
      <c r="JOP69" s="123"/>
      <c r="JOQ69" s="123"/>
      <c r="JOR69" s="123"/>
      <c r="JOS69" s="123"/>
      <c r="JOT69" s="123"/>
      <c r="JOU69" s="123"/>
      <c r="JOV69" s="123"/>
      <c r="JOW69" s="123"/>
      <c r="JOX69" s="123"/>
      <c r="JOY69" s="123"/>
      <c r="JOZ69" s="123"/>
      <c r="JPA69" s="123"/>
      <c r="JPB69" s="123"/>
      <c r="JPC69" s="123"/>
      <c r="JPD69" s="123"/>
      <c r="JPE69" s="123"/>
      <c r="JPF69" s="123"/>
      <c r="JPG69" s="123"/>
      <c r="JPH69" s="123"/>
      <c r="JPI69" s="123"/>
      <c r="JPJ69" s="123"/>
      <c r="JPK69" s="123"/>
      <c r="JPL69" s="123"/>
      <c r="JPM69" s="123"/>
      <c r="JPN69" s="123"/>
      <c r="JPO69" s="123"/>
      <c r="JPP69" s="123"/>
      <c r="JPQ69" s="123"/>
      <c r="JPR69" s="123"/>
      <c r="JPS69" s="123"/>
      <c r="JPT69" s="123"/>
      <c r="JPU69" s="123"/>
      <c r="JPV69" s="123"/>
      <c r="JPW69" s="123"/>
      <c r="JPX69" s="123"/>
      <c r="JPY69" s="123"/>
      <c r="JPZ69" s="123"/>
      <c r="JQA69" s="123"/>
      <c r="JQB69" s="123"/>
      <c r="JQC69" s="123"/>
      <c r="JQD69" s="123"/>
      <c r="JQE69" s="123"/>
      <c r="JQF69" s="123"/>
      <c r="JQG69" s="123"/>
      <c r="JQH69" s="123"/>
      <c r="JQI69" s="123"/>
      <c r="JQJ69" s="123"/>
      <c r="JQK69" s="123"/>
      <c r="JQL69" s="123"/>
      <c r="JQM69" s="123"/>
      <c r="JQN69" s="123"/>
      <c r="JQO69" s="123"/>
      <c r="JQP69" s="123"/>
      <c r="JQQ69" s="123"/>
      <c r="JQR69" s="123"/>
      <c r="JQS69" s="123"/>
      <c r="JQT69" s="123"/>
      <c r="JQU69" s="123"/>
      <c r="JQV69" s="123"/>
      <c r="JQW69" s="123"/>
      <c r="JQX69" s="123"/>
      <c r="JQY69" s="123"/>
      <c r="JQZ69" s="123"/>
      <c r="JRA69" s="123"/>
      <c r="JRB69" s="123"/>
      <c r="JRC69" s="123"/>
      <c r="JRD69" s="123"/>
      <c r="JRE69" s="123"/>
      <c r="JRF69" s="123"/>
      <c r="JRG69" s="123"/>
      <c r="JRH69" s="123"/>
      <c r="JRI69" s="123"/>
      <c r="JRJ69" s="123"/>
      <c r="JRK69" s="123"/>
      <c r="JRL69" s="123"/>
      <c r="JRM69" s="123"/>
      <c r="JRN69" s="123"/>
      <c r="JRO69" s="123"/>
      <c r="JRP69" s="123"/>
      <c r="JRQ69" s="123"/>
      <c r="JRR69" s="123"/>
      <c r="JRS69" s="123"/>
      <c r="JRT69" s="123"/>
      <c r="JRU69" s="123"/>
      <c r="JRV69" s="123"/>
      <c r="JRW69" s="123"/>
      <c r="JRX69" s="123"/>
      <c r="JRY69" s="123"/>
      <c r="JRZ69" s="123"/>
      <c r="JSA69" s="123"/>
      <c r="JSB69" s="123"/>
      <c r="JSC69" s="123"/>
      <c r="JSD69" s="123"/>
      <c r="JSE69" s="123"/>
      <c r="JSF69" s="123"/>
      <c r="JSG69" s="123"/>
      <c r="JSH69" s="123"/>
      <c r="JSI69" s="123"/>
      <c r="JSJ69" s="123"/>
      <c r="JSK69" s="123"/>
      <c r="JSL69" s="123"/>
      <c r="JSM69" s="123"/>
      <c r="JSN69" s="123"/>
      <c r="JSO69" s="123"/>
      <c r="JSP69" s="123"/>
      <c r="JSQ69" s="123"/>
      <c r="JSR69" s="123"/>
      <c r="JSS69" s="123"/>
      <c r="JST69" s="123"/>
      <c r="JSU69" s="123"/>
      <c r="JSV69" s="123"/>
      <c r="JSW69" s="123"/>
      <c r="JSX69" s="123"/>
      <c r="JSY69" s="123"/>
      <c r="JSZ69" s="123"/>
      <c r="JTA69" s="123"/>
      <c r="JTB69" s="123"/>
      <c r="JTC69" s="123"/>
      <c r="JTD69" s="123"/>
      <c r="JTE69" s="123"/>
      <c r="JTF69" s="123"/>
      <c r="JTG69" s="123"/>
      <c r="JTH69" s="123"/>
      <c r="JTI69" s="123"/>
      <c r="JTJ69" s="123"/>
      <c r="JTK69" s="123"/>
      <c r="JTL69" s="123"/>
      <c r="JTM69" s="123"/>
      <c r="JTN69" s="123"/>
      <c r="JTO69" s="123"/>
      <c r="JTP69" s="123"/>
      <c r="JTQ69" s="123"/>
      <c r="JTR69" s="123"/>
      <c r="JTS69" s="123"/>
      <c r="JTT69" s="123"/>
      <c r="JTU69" s="123"/>
      <c r="JTV69" s="123"/>
      <c r="JTW69" s="123"/>
      <c r="JTX69" s="123"/>
      <c r="JTY69" s="123"/>
      <c r="JTZ69" s="123"/>
      <c r="JUA69" s="123"/>
      <c r="JUB69" s="123"/>
      <c r="JUC69" s="123"/>
      <c r="JUD69" s="123"/>
      <c r="JUE69" s="123"/>
      <c r="JUF69" s="123"/>
      <c r="JUG69" s="123"/>
      <c r="JUH69" s="123"/>
      <c r="JUI69" s="123"/>
      <c r="JUJ69" s="123"/>
      <c r="JUK69" s="123"/>
      <c r="JUL69" s="123"/>
      <c r="JUM69" s="123"/>
      <c r="JUN69" s="123"/>
      <c r="JUO69" s="123"/>
      <c r="JUP69" s="123"/>
      <c r="JUQ69" s="123"/>
      <c r="JUR69" s="123"/>
      <c r="JUS69" s="123"/>
      <c r="JUT69" s="123"/>
      <c r="JUU69" s="123"/>
      <c r="JUV69" s="123"/>
      <c r="JUW69" s="123"/>
      <c r="JUX69" s="123"/>
      <c r="JUY69" s="123"/>
      <c r="JUZ69" s="123"/>
      <c r="JVA69" s="123"/>
      <c r="JVB69" s="123"/>
      <c r="JVC69" s="123"/>
      <c r="JVD69" s="123"/>
      <c r="JVE69" s="123"/>
      <c r="JVF69" s="123"/>
      <c r="JVG69" s="123"/>
      <c r="JVH69" s="123"/>
      <c r="JVI69" s="123"/>
      <c r="JVJ69" s="123"/>
      <c r="JVK69" s="123"/>
      <c r="JVL69" s="123"/>
      <c r="JVM69" s="123"/>
      <c r="JVN69" s="123"/>
      <c r="JVO69" s="123"/>
      <c r="JVP69" s="123"/>
      <c r="JVQ69" s="123"/>
      <c r="JVR69" s="123"/>
      <c r="JVS69" s="123"/>
      <c r="JVT69" s="123"/>
      <c r="JVU69" s="123"/>
      <c r="JVV69" s="123"/>
      <c r="JVW69" s="123"/>
      <c r="JVX69" s="123"/>
      <c r="JVY69" s="123"/>
      <c r="JVZ69" s="123"/>
      <c r="JWA69" s="123"/>
      <c r="JWB69" s="123"/>
      <c r="JWC69" s="123"/>
      <c r="JWD69" s="123"/>
      <c r="JWE69" s="123"/>
      <c r="JWF69" s="123"/>
      <c r="JWG69" s="123"/>
      <c r="JWH69" s="123"/>
      <c r="JWI69" s="123"/>
      <c r="JWJ69" s="123"/>
      <c r="JWK69" s="123"/>
      <c r="JWL69" s="123"/>
      <c r="JWM69" s="123"/>
      <c r="JWN69" s="123"/>
      <c r="JWO69" s="123"/>
      <c r="JWP69" s="123"/>
      <c r="JWQ69" s="123"/>
      <c r="JWR69" s="123"/>
      <c r="JWS69" s="123"/>
      <c r="JWT69" s="123"/>
      <c r="JWU69" s="123"/>
      <c r="JWV69" s="123"/>
      <c r="JWW69" s="123"/>
      <c r="JWX69" s="123"/>
      <c r="JWY69" s="123"/>
      <c r="JWZ69" s="123"/>
      <c r="JXA69" s="123"/>
      <c r="JXB69" s="123"/>
      <c r="JXC69" s="123"/>
      <c r="JXD69" s="123"/>
      <c r="JXE69" s="123"/>
      <c r="JXF69" s="123"/>
      <c r="JXG69" s="123"/>
      <c r="JXH69" s="123"/>
      <c r="JXI69" s="123"/>
      <c r="JXJ69" s="123"/>
      <c r="JXK69" s="123"/>
      <c r="JXL69" s="123"/>
      <c r="JXM69" s="123"/>
      <c r="JXN69" s="123"/>
      <c r="JXO69" s="123"/>
      <c r="JXP69" s="123"/>
      <c r="JXQ69" s="123"/>
      <c r="JXR69" s="123"/>
      <c r="JXS69" s="123"/>
      <c r="JXT69" s="123"/>
      <c r="JXU69" s="123"/>
      <c r="JXV69" s="123"/>
      <c r="JXW69" s="123"/>
      <c r="JXX69" s="123"/>
      <c r="JXY69" s="123"/>
      <c r="JXZ69" s="123"/>
      <c r="JYA69" s="123"/>
      <c r="JYB69" s="123"/>
      <c r="JYC69" s="123"/>
      <c r="JYD69" s="123"/>
      <c r="JYE69" s="123"/>
      <c r="JYF69" s="123"/>
      <c r="JYG69" s="123"/>
      <c r="JYH69" s="123"/>
      <c r="JYI69" s="123"/>
      <c r="JYJ69" s="123"/>
      <c r="JYK69" s="123"/>
      <c r="JYL69" s="123"/>
      <c r="JYM69" s="123"/>
      <c r="JYN69" s="123"/>
      <c r="JYO69" s="123"/>
      <c r="JYP69" s="123"/>
      <c r="JYQ69" s="123"/>
      <c r="JYR69" s="123"/>
      <c r="JYS69" s="123"/>
      <c r="JYT69" s="123"/>
      <c r="JYU69" s="123"/>
      <c r="JYV69" s="123"/>
      <c r="JYW69" s="123"/>
      <c r="JYX69" s="123"/>
      <c r="JYY69" s="123"/>
      <c r="JYZ69" s="123"/>
      <c r="JZA69" s="123"/>
      <c r="JZB69" s="123"/>
      <c r="JZC69" s="123"/>
      <c r="JZD69" s="123"/>
      <c r="JZE69" s="123"/>
      <c r="JZF69" s="123"/>
      <c r="JZG69" s="123"/>
      <c r="JZH69" s="123"/>
      <c r="JZI69" s="123"/>
      <c r="JZJ69" s="123"/>
      <c r="JZK69" s="123"/>
      <c r="JZL69" s="123"/>
      <c r="JZM69" s="123"/>
      <c r="JZN69" s="123"/>
      <c r="JZO69" s="123"/>
      <c r="JZP69" s="123"/>
      <c r="JZQ69" s="123"/>
      <c r="JZR69" s="123"/>
      <c r="JZS69" s="123"/>
      <c r="JZT69" s="123"/>
      <c r="JZU69" s="123"/>
      <c r="JZV69" s="123"/>
      <c r="JZW69" s="123"/>
      <c r="JZX69" s="123"/>
      <c r="JZY69" s="123"/>
      <c r="JZZ69" s="123"/>
      <c r="KAA69" s="123"/>
      <c r="KAB69" s="123"/>
      <c r="KAC69" s="123"/>
      <c r="KAD69" s="123"/>
      <c r="KAE69" s="123"/>
      <c r="KAF69" s="123"/>
      <c r="KAG69" s="123"/>
      <c r="KAH69" s="123"/>
      <c r="KAI69" s="123"/>
      <c r="KAJ69" s="123"/>
      <c r="KAK69" s="123"/>
      <c r="KAL69" s="123"/>
      <c r="KAM69" s="123"/>
      <c r="KAN69" s="123"/>
      <c r="KAO69" s="123"/>
      <c r="KAP69" s="123"/>
      <c r="KAQ69" s="123"/>
      <c r="KAR69" s="123"/>
      <c r="KAS69" s="123"/>
      <c r="KAT69" s="123"/>
      <c r="KAU69" s="123"/>
      <c r="KAV69" s="123"/>
      <c r="KAW69" s="123"/>
      <c r="KAX69" s="123"/>
      <c r="KAY69" s="123"/>
      <c r="KAZ69" s="123"/>
      <c r="KBA69" s="123"/>
      <c r="KBB69" s="123"/>
      <c r="KBC69" s="123"/>
      <c r="KBD69" s="123"/>
      <c r="KBE69" s="123"/>
      <c r="KBF69" s="123"/>
      <c r="KBG69" s="123"/>
      <c r="KBH69" s="123"/>
      <c r="KBI69" s="123"/>
      <c r="KBJ69" s="123"/>
      <c r="KBK69" s="123"/>
      <c r="KBL69" s="123"/>
      <c r="KBM69" s="123"/>
      <c r="KBN69" s="123"/>
      <c r="KBO69" s="123"/>
      <c r="KBP69" s="123"/>
      <c r="KBQ69" s="123"/>
      <c r="KBR69" s="123"/>
      <c r="KBS69" s="123"/>
      <c r="KBT69" s="123"/>
      <c r="KBU69" s="123"/>
      <c r="KBV69" s="123"/>
      <c r="KBW69" s="123"/>
      <c r="KBX69" s="123"/>
      <c r="KBY69" s="123"/>
      <c r="KBZ69" s="123"/>
      <c r="KCA69" s="123"/>
      <c r="KCB69" s="123"/>
      <c r="KCC69" s="123"/>
      <c r="KCD69" s="123"/>
      <c r="KCE69" s="123"/>
      <c r="KCF69" s="123"/>
      <c r="KCG69" s="123"/>
      <c r="KCH69" s="123"/>
      <c r="KCI69" s="123"/>
      <c r="KCJ69" s="123"/>
      <c r="KCK69" s="123"/>
      <c r="KCL69" s="123"/>
      <c r="KCM69" s="123"/>
      <c r="KCN69" s="123"/>
      <c r="KCO69" s="123"/>
      <c r="KCP69" s="123"/>
      <c r="KCQ69" s="123"/>
      <c r="KCR69" s="123"/>
      <c r="KCS69" s="123"/>
      <c r="KCT69" s="123"/>
      <c r="KCU69" s="123"/>
      <c r="KCV69" s="123"/>
      <c r="KCW69" s="123"/>
      <c r="KCX69" s="123"/>
      <c r="KCY69" s="123"/>
      <c r="KCZ69" s="123"/>
      <c r="KDA69" s="123"/>
      <c r="KDB69" s="123"/>
      <c r="KDC69" s="123"/>
      <c r="KDD69" s="123"/>
      <c r="KDE69" s="123"/>
      <c r="KDF69" s="123"/>
      <c r="KDG69" s="123"/>
      <c r="KDH69" s="123"/>
      <c r="KDI69" s="123"/>
      <c r="KDJ69" s="123"/>
      <c r="KDK69" s="123"/>
      <c r="KDL69" s="123"/>
      <c r="KDM69" s="123"/>
      <c r="KDN69" s="123"/>
      <c r="KDO69" s="123"/>
      <c r="KDP69" s="123"/>
      <c r="KDQ69" s="123"/>
      <c r="KDR69" s="123"/>
      <c r="KDS69" s="123"/>
      <c r="KDT69" s="123"/>
      <c r="KDU69" s="123"/>
      <c r="KDV69" s="123"/>
      <c r="KDW69" s="123"/>
      <c r="KDX69" s="123"/>
      <c r="KDY69" s="123"/>
      <c r="KDZ69" s="123"/>
      <c r="KEA69" s="123"/>
      <c r="KEB69" s="123"/>
      <c r="KEC69" s="123"/>
      <c r="KED69" s="123"/>
      <c r="KEE69" s="123"/>
      <c r="KEF69" s="123"/>
      <c r="KEG69" s="123"/>
      <c r="KEH69" s="123"/>
      <c r="KEI69" s="123"/>
      <c r="KEJ69" s="123"/>
      <c r="KEK69" s="123"/>
      <c r="KEL69" s="123"/>
      <c r="KEM69" s="123"/>
      <c r="KEN69" s="123"/>
      <c r="KEO69" s="123"/>
      <c r="KEP69" s="123"/>
      <c r="KEQ69" s="123"/>
      <c r="KER69" s="123"/>
      <c r="KES69" s="123"/>
      <c r="KET69" s="123"/>
      <c r="KEU69" s="123"/>
      <c r="KEV69" s="123"/>
      <c r="KEW69" s="123"/>
      <c r="KEX69" s="123"/>
      <c r="KEY69" s="123"/>
      <c r="KEZ69" s="123"/>
      <c r="KFA69" s="123"/>
      <c r="KFB69" s="123"/>
      <c r="KFC69" s="123"/>
      <c r="KFD69" s="123"/>
      <c r="KFE69" s="123"/>
      <c r="KFF69" s="123"/>
      <c r="KFG69" s="123"/>
      <c r="KFH69" s="123"/>
      <c r="KFI69" s="123"/>
      <c r="KFJ69" s="123"/>
      <c r="KFK69" s="123"/>
      <c r="KFL69" s="123"/>
      <c r="KFM69" s="123"/>
      <c r="KFN69" s="123"/>
      <c r="KFO69" s="123"/>
      <c r="KFP69" s="123"/>
      <c r="KFQ69" s="123"/>
      <c r="KFR69" s="123"/>
      <c r="KFS69" s="123"/>
      <c r="KFT69" s="123"/>
      <c r="KFU69" s="123"/>
      <c r="KFV69" s="123"/>
      <c r="KFW69" s="123"/>
      <c r="KFX69" s="123"/>
      <c r="KFY69" s="123"/>
      <c r="KFZ69" s="123"/>
      <c r="KGA69" s="123"/>
      <c r="KGB69" s="123"/>
      <c r="KGC69" s="123"/>
      <c r="KGD69" s="123"/>
      <c r="KGE69" s="123"/>
      <c r="KGF69" s="123"/>
      <c r="KGG69" s="123"/>
      <c r="KGH69" s="123"/>
      <c r="KGI69" s="123"/>
      <c r="KGJ69" s="123"/>
      <c r="KGK69" s="123"/>
      <c r="KGL69" s="123"/>
      <c r="KGM69" s="123"/>
      <c r="KGN69" s="123"/>
      <c r="KGO69" s="123"/>
      <c r="KGP69" s="123"/>
      <c r="KGQ69" s="123"/>
      <c r="KGR69" s="123"/>
      <c r="KGS69" s="123"/>
      <c r="KGT69" s="123"/>
      <c r="KGU69" s="123"/>
      <c r="KGV69" s="123"/>
      <c r="KGW69" s="123"/>
      <c r="KGX69" s="123"/>
      <c r="KGY69" s="123"/>
      <c r="KGZ69" s="123"/>
      <c r="KHA69" s="123"/>
      <c r="KHB69" s="123"/>
      <c r="KHC69" s="123"/>
      <c r="KHD69" s="123"/>
      <c r="KHE69" s="123"/>
      <c r="KHF69" s="123"/>
      <c r="KHG69" s="123"/>
      <c r="KHH69" s="123"/>
      <c r="KHI69" s="123"/>
      <c r="KHJ69" s="123"/>
      <c r="KHK69" s="123"/>
      <c r="KHL69" s="123"/>
      <c r="KHM69" s="123"/>
      <c r="KHN69" s="123"/>
      <c r="KHO69" s="123"/>
      <c r="KHP69" s="123"/>
      <c r="KHQ69" s="123"/>
      <c r="KHR69" s="123"/>
      <c r="KHS69" s="123"/>
      <c r="KHT69" s="123"/>
      <c r="KHU69" s="123"/>
      <c r="KHV69" s="123"/>
      <c r="KHW69" s="123"/>
      <c r="KHX69" s="123"/>
      <c r="KHY69" s="123"/>
      <c r="KHZ69" s="123"/>
      <c r="KIA69" s="123"/>
      <c r="KIB69" s="123"/>
      <c r="KIC69" s="123"/>
      <c r="KID69" s="123"/>
      <c r="KIE69" s="123"/>
      <c r="KIF69" s="123"/>
      <c r="KIG69" s="123"/>
      <c r="KIH69" s="123"/>
      <c r="KII69" s="123"/>
      <c r="KIJ69" s="123"/>
      <c r="KIK69" s="123"/>
      <c r="KIL69" s="123"/>
      <c r="KIM69" s="123"/>
      <c r="KIN69" s="123"/>
      <c r="KIO69" s="123"/>
      <c r="KIP69" s="123"/>
      <c r="KIQ69" s="123"/>
      <c r="KIR69" s="123"/>
      <c r="KIS69" s="123"/>
      <c r="KIT69" s="123"/>
      <c r="KIU69" s="123"/>
      <c r="KIV69" s="123"/>
      <c r="KIW69" s="123"/>
      <c r="KIX69" s="123"/>
      <c r="KIY69" s="123"/>
      <c r="KIZ69" s="123"/>
      <c r="KJA69" s="123"/>
      <c r="KJB69" s="123"/>
      <c r="KJC69" s="123"/>
      <c r="KJD69" s="123"/>
      <c r="KJE69" s="123"/>
      <c r="KJF69" s="123"/>
      <c r="KJG69" s="123"/>
      <c r="KJH69" s="123"/>
      <c r="KJI69" s="123"/>
      <c r="KJJ69" s="123"/>
      <c r="KJK69" s="123"/>
      <c r="KJL69" s="123"/>
      <c r="KJM69" s="123"/>
      <c r="KJN69" s="123"/>
      <c r="KJO69" s="123"/>
      <c r="KJP69" s="123"/>
      <c r="KJQ69" s="123"/>
      <c r="KJR69" s="123"/>
      <c r="KJS69" s="123"/>
      <c r="KJT69" s="123"/>
      <c r="KJU69" s="123"/>
      <c r="KJV69" s="123"/>
      <c r="KJW69" s="123"/>
      <c r="KJX69" s="123"/>
      <c r="KJY69" s="123"/>
      <c r="KJZ69" s="123"/>
      <c r="KKA69" s="123"/>
      <c r="KKB69" s="123"/>
      <c r="KKC69" s="123"/>
      <c r="KKD69" s="123"/>
      <c r="KKE69" s="123"/>
      <c r="KKF69" s="123"/>
      <c r="KKG69" s="123"/>
      <c r="KKH69" s="123"/>
      <c r="KKI69" s="123"/>
      <c r="KKJ69" s="123"/>
      <c r="KKK69" s="123"/>
      <c r="KKL69" s="123"/>
      <c r="KKM69" s="123"/>
      <c r="KKN69" s="123"/>
      <c r="KKO69" s="123"/>
      <c r="KKP69" s="123"/>
      <c r="KKQ69" s="123"/>
      <c r="KKR69" s="123"/>
      <c r="KKS69" s="123"/>
      <c r="KKT69" s="123"/>
      <c r="KKU69" s="123"/>
      <c r="KKV69" s="123"/>
      <c r="KKW69" s="123"/>
      <c r="KKX69" s="123"/>
      <c r="KKY69" s="123"/>
      <c r="KKZ69" s="123"/>
      <c r="KLA69" s="123"/>
      <c r="KLB69" s="123"/>
      <c r="KLC69" s="123"/>
      <c r="KLD69" s="123"/>
      <c r="KLE69" s="123"/>
      <c r="KLF69" s="123"/>
      <c r="KLG69" s="123"/>
      <c r="KLH69" s="123"/>
      <c r="KLI69" s="123"/>
      <c r="KLJ69" s="123"/>
      <c r="KLK69" s="123"/>
      <c r="KLL69" s="123"/>
      <c r="KLM69" s="123"/>
      <c r="KLN69" s="123"/>
      <c r="KLO69" s="123"/>
      <c r="KLP69" s="123"/>
      <c r="KLQ69" s="123"/>
      <c r="KLR69" s="123"/>
      <c r="KLS69" s="123"/>
      <c r="KLT69" s="123"/>
      <c r="KLU69" s="123"/>
      <c r="KLV69" s="123"/>
      <c r="KLW69" s="123"/>
      <c r="KLX69" s="123"/>
      <c r="KLY69" s="123"/>
      <c r="KLZ69" s="123"/>
      <c r="KMA69" s="123"/>
      <c r="KMB69" s="123"/>
      <c r="KMC69" s="123"/>
      <c r="KMD69" s="123"/>
      <c r="KME69" s="123"/>
      <c r="KMF69" s="123"/>
      <c r="KMG69" s="123"/>
      <c r="KMH69" s="123"/>
      <c r="KMI69" s="123"/>
      <c r="KMJ69" s="123"/>
      <c r="KMK69" s="123"/>
      <c r="KML69" s="123"/>
      <c r="KMM69" s="123"/>
      <c r="KMN69" s="123"/>
      <c r="KMO69" s="123"/>
      <c r="KMP69" s="123"/>
      <c r="KMQ69" s="123"/>
      <c r="KMR69" s="123"/>
      <c r="KMS69" s="123"/>
      <c r="KMT69" s="123"/>
      <c r="KMU69" s="123"/>
      <c r="KMV69" s="123"/>
      <c r="KMW69" s="123"/>
      <c r="KMX69" s="123"/>
      <c r="KMY69" s="123"/>
      <c r="KMZ69" s="123"/>
      <c r="KNA69" s="123"/>
      <c r="KNB69" s="123"/>
      <c r="KNC69" s="123"/>
      <c r="KND69" s="123"/>
      <c r="KNE69" s="123"/>
      <c r="KNF69" s="123"/>
      <c r="KNG69" s="123"/>
      <c r="KNH69" s="123"/>
      <c r="KNI69" s="123"/>
      <c r="KNJ69" s="123"/>
      <c r="KNK69" s="123"/>
      <c r="KNL69" s="123"/>
      <c r="KNM69" s="123"/>
      <c r="KNN69" s="123"/>
      <c r="KNO69" s="123"/>
      <c r="KNP69" s="123"/>
      <c r="KNQ69" s="123"/>
      <c r="KNR69" s="123"/>
      <c r="KNS69" s="123"/>
      <c r="KNT69" s="123"/>
      <c r="KNU69" s="123"/>
      <c r="KNV69" s="123"/>
      <c r="KNW69" s="123"/>
      <c r="KNX69" s="123"/>
      <c r="KNY69" s="123"/>
      <c r="KNZ69" s="123"/>
      <c r="KOA69" s="123"/>
      <c r="KOB69" s="123"/>
      <c r="KOC69" s="123"/>
      <c r="KOD69" s="123"/>
      <c r="KOE69" s="123"/>
      <c r="KOF69" s="123"/>
      <c r="KOG69" s="123"/>
      <c r="KOH69" s="123"/>
      <c r="KOI69" s="123"/>
      <c r="KOJ69" s="123"/>
      <c r="KOK69" s="123"/>
      <c r="KOL69" s="123"/>
      <c r="KOM69" s="123"/>
      <c r="KON69" s="123"/>
      <c r="KOO69" s="123"/>
      <c r="KOP69" s="123"/>
      <c r="KOQ69" s="123"/>
      <c r="KOR69" s="123"/>
      <c r="KOS69" s="123"/>
      <c r="KOT69" s="123"/>
      <c r="KOU69" s="123"/>
      <c r="KOV69" s="123"/>
      <c r="KOW69" s="123"/>
      <c r="KOX69" s="123"/>
      <c r="KOY69" s="123"/>
      <c r="KOZ69" s="123"/>
      <c r="KPA69" s="123"/>
      <c r="KPB69" s="123"/>
      <c r="KPC69" s="123"/>
      <c r="KPD69" s="123"/>
      <c r="KPE69" s="123"/>
      <c r="KPF69" s="123"/>
      <c r="KPG69" s="123"/>
      <c r="KPH69" s="123"/>
      <c r="KPI69" s="123"/>
      <c r="KPJ69" s="123"/>
      <c r="KPK69" s="123"/>
      <c r="KPL69" s="123"/>
      <c r="KPM69" s="123"/>
      <c r="KPN69" s="123"/>
      <c r="KPO69" s="123"/>
      <c r="KPP69" s="123"/>
      <c r="KPQ69" s="123"/>
      <c r="KPR69" s="123"/>
      <c r="KPS69" s="123"/>
      <c r="KPT69" s="123"/>
      <c r="KPU69" s="123"/>
      <c r="KPV69" s="123"/>
      <c r="KPW69" s="123"/>
      <c r="KPX69" s="123"/>
      <c r="KPY69" s="123"/>
      <c r="KPZ69" s="123"/>
      <c r="KQA69" s="123"/>
      <c r="KQB69" s="123"/>
      <c r="KQC69" s="123"/>
      <c r="KQD69" s="123"/>
      <c r="KQE69" s="123"/>
      <c r="KQF69" s="123"/>
      <c r="KQG69" s="123"/>
      <c r="KQH69" s="123"/>
      <c r="KQI69" s="123"/>
      <c r="KQJ69" s="123"/>
      <c r="KQK69" s="123"/>
      <c r="KQL69" s="123"/>
      <c r="KQM69" s="123"/>
      <c r="KQN69" s="123"/>
      <c r="KQO69" s="123"/>
      <c r="KQP69" s="123"/>
      <c r="KQQ69" s="123"/>
      <c r="KQR69" s="123"/>
      <c r="KQS69" s="123"/>
      <c r="KQT69" s="123"/>
      <c r="KQU69" s="123"/>
      <c r="KQV69" s="123"/>
      <c r="KQW69" s="123"/>
      <c r="KQX69" s="123"/>
      <c r="KQY69" s="123"/>
      <c r="KQZ69" s="123"/>
      <c r="KRA69" s="123"/>
      <c r="KRB69" s="123"/>
      <c r="KRC69" s="123"/>
      <c r="KRD69" s="123"/>
      <c r="KRE69" s="123"/>
      <c r="KRF69" s="123"/>
      <c r="KRG69" s="123"/>
      <c r="KRH69" s="123"/>
      <c r="KRI69" s="123"/>
      <c r="KRJ69" s="123"/>
      <c r="KRK69" s="123"/>
      <c r="KRL69" s="123"/>
      <c r="KRM69" s="123"/>
      <c r="KRN69" s="123"/>
      <c r="KRO69" s="123"/>
      <c r="KRP69" s="123"/>
      <c r="KRQ69" s="123"/>
      <c r="KRR69" s="123"/>
      <c r="KRS69" s="123"/>
      <c r="KRT69" s="123"/>
      <c r="KRU69" s="123"/>
      <c r="KRV69" s="123"/>
      <c r="KRW69" s="123"/>
      <c r="KRX69" s="123"/>
      <c r="KRY69" s="123"/>
      <c r="KRZ69" s="123"/>
      <c r="KSA69" s="123"/>
      <c r="KSB69" s="123"/>
      <c r="KSC69" s="123"/>
      <c r="KSD69" s="123"/>
      <c r="KSE69" s="123"/>
      <c r="KSF69" s="123"/>
      <c r="KSG69" s="123"/>
      <c r="KSH69" s="123"/>
      <c r="KSI69" s="123"/>
      <c r="KSJ69" s="123"/>
      <c r="KSK69" s="123"/>
      <c r="KSL69" s="123"/>
      <c r="KSM69" s="123"/>
      <c r="KSN69" s="123"/>
      <c r="KSO69" s="123"/>
      <c r="KSP69" s="123"/>
      <c r="KSQ69" s="123"/>
      <c r="KSR69" s="123"/>
      <c r="KSS69" s="123"/>
      <c r="KST69" s="123"/>
      <c r="KSU69" s="123"/>
      <c r="KSV69" s="123"/>
      <c r="KSW69" s="123"/>
      <c r="KSX69" s="123"/>
      <c r="KSY69" s="123"/>
      <c r="KSZ69" s="123"/>
      <c r="KTA69" s="123"/>
      <c r="KTB69" s="123"/>
      <c r="KTC69" s="123"/>
      <c r="KTD69" s="123"/>
      <c r="KTE69" s="123"/>
      <c r="KTF69" s="123"/>
      <c r="KTG69" s="123"/>
      <c r="KTH69" s="123"/>
      <c r="KTI69" s="123"/>
      <c r="KTJ69" s="123"/>
      <c r="KTK69" s="123"/>
      <c r="KTL69" s="123"/>
      <c r="KTM69" s="123"/>
      <c r="KTN69" s="123"/>
      <c r="KTO69" s="123"/>
      <c r="KTP69" s="123"/>
      <c r="KTQ69" s="123"/>
      <c r="KTR69" s="123"/>
      <c r="KTS69" s="123"/>
      <c r="KTT69" s="123"/>
      <c r="KTU69" s="123"/>
      <c r="KTV69" s="123"/>
      <c r="KTW69" s="123"/>
      <c r="KTX69" s="123"/>
      <c r="KTY69" s="123"/>
      <c r="KTZ69" s="123"/>
      <c r="KUA69" s="123"/>
      <c r="KUB69" s="123"/>
      <c r="KUC69" s="123"/>
      <c r="KUD69" s="123"/>
      <c r="KUE69" s="123"/>
      <c r="KUF69" s="123"/>
      <c r="KUG69" s="123"/>
      <c r="KUH69" s="123"/>
      <c r="KUI69" s="123"/>
      <c r="KUJ69" s="123"/>
      <c r="KUK69" s="123"/>
      <c r="KUL69" s="123"/>
      <c r="KUM69" s="123"/>
      <c r="KUN69" s="123"/>
      <c r="KUO69" s="123"/>
      <c r="KUP69" s="123"/>
      <c r="KUQ69" s="123"/>
      <c r="KUR69" s="123"/>
      <c r="KUS69" s="123"/>
      <c r="KUT69" s="123"/>
      <c r="KUU69" s="123"/>
      <c r="KUV69" s="123"/>
      <c r="KUW69" s="123"/>
      <c r="KUX69" s="123"/>
      <c r="KUY69" s="123"/>
      <c r="KUZ69" s="123"/>
      <c r="KVA69" s="123"/>
      <c r="KVB69" s="123"/>
      <c r="KVC69" s="123"/>
      <c r="KVD69" s="123"/>
      <c r="KVE69" s="123"/>
      <c r="KVF69" s="123"/>
      <c r="KVG69" s="123"/>
      <c r="KVH69" s="123"/>
      <c r="KVI69" s="123"/>
      <c r="KVJ69" s="123"/>
      <c r="KVK69" s="123"/>
      <c r="KVL69" s="123"/>
      <c r="KVM69" s="123"/>
      <c r="KVN69" s="123"/>
      <c r="KVO69" s="123"/>
      <c r="KVP69" s="123"/>
      <c r="KVQ69" s="123"/>
      <c r="KVR69" s="123"/>
      <c r="KVS69" s="123"/>
      <c r="KVT69" s="123"/>
      <c r="KVU69" s="123"/>
      <c r="KVV69" s="123"/>
      <c r="KVW69" s="123"/>
      <c r="KVX69" s="123"/>
      <c r="KVY69" s="123"/>
      <c r="KVZ69" s="123"/>
      <c r="KWA69" s="123"/>
      <c r="KWB69" s="123"/>
      <c r="KWC69" s="123"/>
      <c r="KWD69" s="123"/>
      <c r="KWE69" s="123"/>
      <c r="KWF69" s="123"/>
      <c r="KWG69" s="123"/>
      <c r="KWH69" s="123"/>
      <c r="KWI69" s="123"/>
      <c r="KWJ69" s="123"/>
      <c r="KWK69" s="123"/>
      <c r="KWL69" s="123"/>
      <c r="KWM69" s="123"/>
      <c r="KWN69" s="123"/>
      <c r="KWO69" s="123"/>
      <c r="KWP69" s="123"/>
      <c r="KWQ69" s="123"/>
      <c r="KWR69" s="123"/>
      <c r="KWS69" s="123"/>
      <c r="KWT69" s="123"/>
      <c r="KWU69" s="123"/>
      <c r="KWV69" s="123"/>
      <c r="KWW69" s="123"/>
      <c r="KWX69" s="123"/>
      <c r="KWY69" s="123"/>
      <c r="KWZ69" s="123"/>
      <c r="KXA69" s="123"/>
      <c r="KXB69" s="123"/>
      <c r="KXC69" s="123"/>
      <c r="KXD69" s="123"/>
      <c r="KXE69" s="123"/>
      <c r="KXF69" s="123"/>
      <c r="KXG69" s="123"/>
      <c r="KXH69" s="123"/>
      <c r="KXI69" s="123"/>
      <c r="KXJ69" s="123"/>
      <c r="KXK69" s="123"/>
      <c r="KXL69" s="123"/>
      <c r="KXM69" s="123"/>
      <c r="KXN69" s="123"/>
      <c r="KXO69" s="123"/>
      <c r="KXP69" s="123"/>
      <c r="KXQ69" s="123"/>
      <c r="KXR69" s="123"/>
      <c r="KXS69" s="123"/>
      <c r="KXT69" s="123"/>
      <c r="KXU69" s="123"/>
      <c r="KXV69" s="123"/>
      <c r="KXW69" s="123"/>
      <c r="KXX69" s="123"/>
      <c r="KXY69" s="123"/>
      <c r="KXZ69" s="123"/>
      <c r="KYA69" s="123"/>
      <c r="KYB69" s="123"/>
      <c r="KYC69" s="123"/>
      <c r="KYD69" s="123"/>
      <c r="KYE69" s="123"/>
      <c r="KYF69" s="123"/>
      <c r="KYG69" s="123"/>
      <c r="KYH69" s="123"/>
      <c r="KYI69" s="123"/>
      <c r="KYJ69" s="123"/>
      <c r="KYK69" s="123"/>
      <c r="KYL69" s="123"/>
      <c r="KYM69" s="123"/>
      <c r="KYN69" s="123"/>
      <c r="KYO69" s="123"/>
      <c r="KYP69" s="123"/>
      <c r="KYQ69" s="123"/>
      <c r="KYR69" s="123"/>
      <c r="KYS69" s="123"/>
      <c r="KYT69" s="123"/>
      <c r="KYU69" s="123"/>
      <c r="KYV69" s="123"/>
      <c r="KYW69" s="123"/>
      <c r="KYX69" s="123"/>
      <c r="KYY69" s="123"/>
      <c r="KYZ69" s="123"/>
      <c r="KZA69" s="123"/>
      <c r="KZB69" s="123"/>
      <c r="KZC69" s="123"/>
      <c r="KZD69" s="123"/>
      <c r="KZE69" s="123"/>
      <c r="KZF69" s="123"/>
      <c r="KZG69" s="123"/>
      <c r="KZH69" s="123"/>
      <c r="KZI69" s="123"/>
      <c r="KZJ69" s="123"/>
      <c r="KZK69" s="123"/>
      <c r="KZL69" s="123"/>
      <c r="KZM69" s="123"/>
      <c r="KZN69" s="123"/>
      <c r="KZO69" s="123"/>
      <c r="KZP69" s="123"/>
      <c r="KZQ69" s="123"/>
      <c r="KZR69" s="123"/>
      <c r="KZS69" s="123"/>
      <c r="KZT69" s="123"/>
      <c r="KZU69" s="123"/>
      <c r="KZV69" s="123"/>
      <c r="KZW69" s="123"/>
      <c r="KZX69" s="123"/>
      <c r="KZY69" s="123"/>
      <c r="KZZ69" s="123"/>
      <c r="LAA69" s="123"/>
      <c r="LAB69" s="123"/>
      <c r="LAC69" s="123"/>
      <c r="LAD69" s="123"/>
      <c r="LAE69" s="123"/>
      <c r="LAF69" s="123"/>
      <c r="LAG69" s="123"/>
      <c r="LAH69" s="123"/>
      <c r="LAI69" s="123"/>
      <c r="LAJ69" s="123"/>
      <c r="LAK69" s="123"/>
      <c r="LAL69" s="123"/>
      <c r="LAM69" s="123"/>
      <c r="LAN69" s="123"/>
      <c r="LAO69" s="123"/>
      <c r="LAP69" s="123"/>
      <c r="LAQ69" s="123"/>
      <c r="LAR69" s="123"/>
      <c r="LAS69" s="123"/>
      <c r="LAT69" s="123"/>
      <c r="LAU69" s="123"/>
      <c r="LAV69" s="123"/>
      <c r="LAW69" s="123"/>
      <c r="LAX69" s="123"/>
      <c r="LAY69" s="123"/>
      <c r="LAZ69" s="123"/>
      <c r="LBA69" s="123"/>
      <c r="LBB69" s="123"/>
      <c r="LBC69" s="123"/>
      <c r="LBD69" s="123"/>
      <c r="LBE69" s="123"/>
      <c r="LBF69" s="123"/>
      <c r="LBG69" s="123"/>
      <c r="LBH69" s="123"/>
      <c r="LBI69" s="123"/>
      <c r="LBJ69" s="123"/>
      <c r="LBK69" s="123"/>
      <c r="LBL69" s="123"/>
      <c r="LBM69" s="123"/>
      <c r="LBN69" s="123"/>
      <c r="LBO69" s="123"/>
      <c r="LBP69" s="123"/>
      <c r="LBQ69" s="123"/>
      <c r="LBR69" s="123"/>
      <c r="LBS69" s="123"/>
      <c r="LBT69" s="123"/>
      <c r="LBU69" s="123"/>
      <c r="LBV69" s="123"/>
      <c r="LBW69" s="123"/>
      <c r="LBX69" s="123"/>
      <c r="LBY69" s="123"/>
      <c r="LBZ69" s="123"/>
      <c r="LCA69" s="123"/>
      <c r="LCB69" s="123"/>
      <c r="LCC69" s="123"/>
      <c r="LCD69" s="123"/>
      <c r="LCE69" s="123"/>
      <c r="LCF69" s="123"/>
      <c r="LCG69" s="123"/>
      <c r="LCH69" s="123"/>
      <c r="LCI69" s="123"/>
      <c r="LCJ69" s="123"/>
      <c r="LCK69" s="123"/>
      <c r="LCL69" s="123"/>
      <c r="LCM69" s="123"/>
      <c r="LCN69" s="123"/>
      <c r="LCO69" s="123"/>
      <c r="LCP69" s="123"/>
      <c r="LCQ69" s="123"/>
      <c r="LCR69" s="123"/>
      <c r="LCS69" s="123"/>
      <c r="LCT69" s="123"/>
      <c r="LCU69" s="123"/>
      <c r="LCV69" s="123"/>
      <c r="LCW69" s="123"/>
      <c r="LCX69" s="123"/>
      <c r="LCY69" s="123"/>
      <c r="LCZ69" s="123"/>
      <c r="LDA69" s="123"/>
      <c r="LDB69" s="123"/>
      <c r="LDC69" s="123"/>
      <c r="LDD69" s="123"/>
      <c r="LDE69" s="123"/>
      <c r="LDF69" s="123"/>
      <c r="LDG69" s="123"/>
      <c r="LDH69" s="123"/>
      <c r="LDI69" s="123"/>
      <c r="LDJ69" s="123"/>
      <c r="LDK69" s="123"/>
      <c r="LDL69" s="123"/>
      <c r="LDM69" s="123"/>
      <c r="LDN69" s="123"/>
      <c r="LDO69" s="123"/>
      <c r="LDP69" s="123"/>
      <c r="LDQ69" s="123"/>
      <c r="LDR69" s="123"/>
      <c r="LDS69" s="123"/>
      <c r="LDT69" s="123"/>
      <c r="LDU69" s="123"/>
      <c r="LDV69" s="123"/>
      <c r="LDW69" s="123"/>
      <c r="LDX69" s="123"/>
      <c r="LDY69" s="123"/>
      <c r="LDZ69" s="123"/>
      <c r="LEA69" s="123"/>
      <c r="LEB69" s="123"/>
      <c r="LEC69" s="123"/>
      <c r="LED69" s="123"/>
      <c r="LEE69" s="123"/>
      <c r="LEF69" s="123"/>
      <c r="LEG69" s="123"/>
      <c r="LEH69" s="123"/>
      <c r="LEI69" s="123"/>
      <c r="LEJ69" s="123"/>
      <c r="LEK69" s="123"/>
      <c r="LEL69" s="123"/>
      <c r="LEM69" s="123"/>
      <c r="LEN69" s="123"/>
      <c r="LEO69" s="123"/>
      <c r="LEP69" s="123"/>
      <c r="LEQ69" s="123"/>
      <c r="LER69" s="123"/>
      <c r="LES69" s="123"/>
      <c r="LET69" s="123"/>
      <c r="LEU69" s="123"/>
      <c r="LEV69" s="123"/>
      <c r="LEW69" s="123"/>
      <c r="LEX69" s="123"/>
      <c r="LEY69" s="123"/>
      <c r="LEZ69" s="123"/>
      <c r="LFA69" s="123"/>
      <c r="LFB69" s="123"/>
      <c r="LFC69" s="123"/>
      <c r="LFD69" s="123"/>
      <c r="LFE69" s="123"/>
      <c r="LFF69" s="123"/>
      <c r="LFG69" s="123"/>
      <c r="LFH69" s="123"/>
      <c r="LFI69" s="123"/>
      <c r="LFJ69" s="123"/>
      <c r="LFK69" s="123"/>
      <c r="LFL69" s="123"/>
      <c r="LFM69" s="123"/>
      <c r="LFN69" s="123"/>
      <c r="LFO69" s="123"/>
      <c r="LFP69" s="123"/>
      <c r="LFQ69" s="123"/>
      <c r="LFR69" s="123"/>
      <c r="LFS69" s="123"/>
      <c r="LFT69" s="123"/>
      <c r="LFU69" s="123"/>
      <c r="LFV69" s="123"/>
      <c r="LFW69" s="123"/>
      <c r="LFX69" s="123"/>
      <c r="LFY69" s="123"/>
      <c r="LFZ69" s="123"/>
      <c r="LGA69" s="123"/>
      <c r="LGB69" s="123"/>
      <c r="LGC69" s="123"/>
      <c r="LGD69" s="123"/>
      <c r="LGE69" s="123"/>
      <c r="LGF69" s="123"/>
      <c r="LGG69" s="123"/>
      <c r="LGH69" s="123"/>
      <c r="LGI69" s="123"/>
      <c r="LGJ69" s="123"/>
      <c r="LGK69" s="123"/>
      <c r="LGL69" s="123"/>
      <c r="LGM69" s="123"/>
      <c r="LGN69" s="123"/>
      <c r="LGO69" s="123"/>
      <c r="LGP69" s="123"/>
      <c r="LGQ69" s="123"/>
      <c r="LGR69" s="123"/>
      <c r="LGS69" s="123"/>
      <c r="LGT69" s="123"/>
      <c r="LGU69" s="123"/>
      <c r="LGV69" s="123"/>
      <c r="LGW69" s="123"/>
      <c r="LGX69" s="123"/>
      <c r="LGY69" s="123"/>
      <c r="LGZ69" s="123"/>
      <c r="LHA69" s="123"/>
      <c r="LHB69" s="123"/>
      <c r="LHC69" s="123"/>
      <c r="LHD69" s="123"/>
      <c r="LHE69" s="123"/>
      <c r="LHF69" s="123"/>
      <c r="LHG69" s="123"/>
      <c r="LHH69" s="123"/>
      <c r="LHI69" s="123"/>
      <c r="LHJ69" s="123"/>
      <c r="LHK69" s="123"/>
      <c r="LHL69" s="123"/>
      <c r="LHM69" s="123"/>
      <c r="LHN69" s="123"/>
      <c r="LHO69" s="123"/>
      <c r="LHP69" s="123"/>
      <c r="LHQ69" s="123"/>
      <c r="LHR69" s="123"/>
      <c r="LHS69" s="123"/>
      <c r="LHT69" s="123"/>
      <c r="LHU69" s="123"/>
      <c r="LHV69" s="123"/>
      <c r="LHW69" s="123"/>
      <c r="LHX69" s="123"/>
      <c r="LHY69" s="123"/>
      <c r="LHZ69" s="123"/>
      <c r="LIA69" s="123"/>
      <c r="LIB69" s="123"/>
      <c r="LIC69" s="123"/>
      <c r="LID69" s="123"/>
      <c r="LIE69" s="123"/>
      <c r="LIF69" s="123"/>
      <c r="LIG69" s="123"/>
      <c r="LIH69" s="123"/>
      <c r="LII69" s="123"/>
      <c r="LIJ69" s="123"/>
      <c r="LIK69" s="123"/>
      <c r="LIL69" s="123"/>
      <c r="LIM69" s="123"/>
      <c r="LIN69" s="123"/>
      <c r="LIO69" s="123"/>
      <c r="LIP69" s="123"/>
      <c r="LIQ69" s="123"/>
      <c r="LIR69" s="123"/>
      <c r="LIS69" s="123"/>
      <c r="LIT69" s="123"/>
      <c r="LIU69" s="123"/>
      <c r="LIV69" s="123"/>
      <c r="LIW69" s="123"/>
      <c r="LIX69" s="123"/>
      <c r="LIY69" s="123"/>
      <c r="LIZ69" s="123"/>
      <c r="LJA69" s="123"/>
      <c r="LJB69" s="123"/>
      <c r="LJC69" s="123"/>
      <c r="LJD69" s="123"/>
      <c r="LJE69" s="123"/>
      <c r="LJF69" s="123"/>
      <c r="LJG69" s="123"/>
      <c r="LJH69" s="123"/>
      <c r="LJI69" s="123"/>
      <c r="LJJ69" s="123"/>
      <c r="LJK69" s="123"/>
      <c r="LJL69" s="123"/>
      <c r="LJM69" s="123"/>
      <c r="LJN69" s="123"/>
      <c r="LJO69" s="123"/>
      <c r="LJP69" s="123"/>
      <c r="LJQ69" s="123"/>
      <c r="LJR69" s="123"/>
      <c r="LJS69" s="123"/>
      <c r="LJT69" s="123"/>
      <c r="LJU69" s="123"/>
      <c r="LJV69" s="123"/>
      <c r="LJW69" s="123"/>
      <c r="LJX69" s="123"/>
      <c r="LJY69" s="123"/>
      <c r="LJZ69" s="123"/>
      <c r="LKA69" s="123"/>
      <c r="LKB69" s="123"/>
      <c r="LKC69" s="123"/>
      <c r="LKD69" s="123"/>
      <c r="LKE69" s="123"/>
      <c r="LKF69" s="123"/>
      <c r="LKG69" s="123"/>
      <c r="LKH69" s="123"/>
      <c r="LKI69" s="123"/>
      <c r="LKJ69" s="123"/>
      <c r="LKK69" s="123"/>
      <c r="LKL69" s="123"/>
      <c r="LKM69" s="123"/>
      <c r="LKN69" s="123"/>
      <c r="LKO69" s="123"/>
      <c r="LKP69" s="123"/>
      <c r="LKQ69" s="123"/>
      <c r="LKR69" s="123"/>
      <c r="LKS69" s="123"/>
      <c r="LKT69" s="123"/>
      <c r="LKU69" s="123"/>
      <c r="LKV69" s="123"/>
      <c r="LKW69" s="123"/>
      <c r="LKX69" s="123"/>
      <c r="LKY69" s="123"/>
      <c r="LKZ69" s="123"/>
      <c r="LLA69" s="123"/>
      <c r="LLB69" s="123"/>
      <c r="LLC69" s="123"/>
      <c r="LLD69" s="123"/>
      <c r="LLE69" s="123"/>
      <c r="LLF69" s="123"/>
      <c r="LLG69" s="123"/>
      <c r="LLH69" s="123"/>
      <c r="LLI69" s="123"/>
      <c r="LLJ69" s="123"/>
      <c r="LLK69" s="123"/>
      <c r="LLL69" s="123"/>
      <c r="LLM69" s="123"/>
      <c r="LLN69" s="123"/>
      <c r="LLO69" s="123"/>
      <c r="LLP69" s="123"/>
      <c r="LLQ69" s="123"/>
      <c r="LLR69" s="123"/>
      <c r="LLS69" s="123"/>
      <c r="LLT69" s="123"/>
      <c r="LLU69" s="123"/>
      <c r="LLV69" s="123"/>
      <c r="LLW69" s="123"/>
      <c r="LLX69" s="123"/>
      <c r="LLY69" s="123"/>
      <c r="LLZ69" s="123"/>
      <c r="LMA69" s="123"/>
      <c r="LMB69" s="123"/>
      <c r="LMC69" s="123"/>
      <c r="LMD69" s="123"/>
      <c r="LME69" s="123"/>
      <c r="LMF69" s="123"/>
      <c r="LMG69" s="123"/>
      <c r="LMH69" s="123"/>
      <c r="LMI69" s="123"/>
      <c r="LMJ69" s="123"/>
      <c r="LMK69" s="123"/>
      <c r="LML69" s="123"/>
      <c r="LMM69" s="123"/>
      <c r="LMN69" s="123"/>
      <c r="LMO69" s="123"/>
      <c r="LMP69" s="123"/>
      <c r="LMQ69" s="123"/>
      <c r="LMR69" s="123"/>
      <c r="LMS69" s="123"/>
      <c r="LMT69" s="123"/>
      <c r="LMU69" s="123"/>
      <c r="LMV69" s="123"/>
      <c r="LMW69" s="123"/>
      <c r="LMX69" s="123"/>
      <c r="LMY69" s="123"/>
      <c r="LMZ69" s="123"/>
      <c r="LNA69" s="123"/>
      <c r="LNB69" s="123"/>
      <c r="LNC69" s="123"/>
      <c r="LND69" s="123"/>
      <c r="LNE69" s="123"/>
      <c r="LNF69" s="123"/>
      <c r="LNG69" s="123"/>
      <c r="LNH69" s="123"/>
      <c r="LNI69" s="123"/>
      <c r="LNJ69" s="123"/>
      <c r="LNK69" s="123"/>
      <c r="LNL69" s="123"/>
      <c r="LNM69" s="123"/>
      <c r="LNN69" s="123"/>
      <c r="LNO69" s="123"/>
      <c r="LNP69" s="123"/>
      <c r="LNQ69" s="123"/>
      <c r="LNR69" s="123"/>
      <c r="LNS69" s="123"/>
      <c r="LNT69" s="123"/>
      <c r="LNU69" s="123"/>
      <c r="LNV69" s="123"/>
      <c r="LNW69" s="123"/>
      <c r="LNX69" s="123"/>
      <c r="LNY69" s="123"/>
      <c r="LNZ69" s="123"/>
      <c r="LOA69" s="123"/>
      <c r="LOB69" s="123"/>
      <c r="LOC69" s="123"/>
      <c r="LOD69" s="123"/>
      <c r="LOE69" s="123"/>
      <c r="LOF69" s="123"/>
      <c r="LOG69" s="123"/>
      <c r="LOH69" s="123"/>
      <c r="LOI69" s="123"/>
      <c r="LOJ69" s="123"/>
      <c r="LOK69" s="123"/>
      <c r="LOL69" s="123"/>
      <c r="LOM69" s="123"/>
      <c r="LON69" s="123"/>
      <c r="LOO69" s="123"/>
      <c r="LOP69" s="123"/>
      <c r="LOQ69" s="123"/>
      <c r="LOR69" s="123"/>
      <c r="LOS69" s="123"/>
      <c r="LOT69" s="123"/>
      <c r="LOU69" s="123"/>
      <c r="LOV69" s="123"/>
      <c r="LOW69" s="123"/>
      <c r="LOX69" s="123"/>
      <c r="LOY69" s="123"/>
      <c r="LOZ69" s="123"/>
      <c r="LPA69" s="123"/>
      <c r="LPB69" s="123"/>
      <c r="LPC69" s="123"/>
      <c r="LPD69" s="123"/>
      <c r="LPE69" s="123"/>
      <c r="LPF69" s="123"/>
      <c r="LPG69" s="123"/>
      <c r="LPH69" s="123"/>
      <c r="LPI69" s="123"/>
      <c r="LPJ69" s="123"/>
      <c r="LPK69" s="123"/>
      <c r="LPL69" s="123"/>
      <c r="LPM69" s="123"/>
      <c r="LPN69" s="123"/>
      <c r="LPO69" s="123"/>
      <c r="LPP69" s="123"/>
      <c r="LPQ69" s="123"/>
      <c r="LPR69" s="123"/>
      <c r="LPS69" s="123"/>
      <c r="LPT69" s="123"/>
      <c r="LPU69" s="123"/>
      <c r="LPV69" s="123"/>
      <c r="LPW69" s="123"/>
      <c r="LPX69" s="123"/>
      <c r="LPY69" s="123"/>
      <c r="LPZ69" s="123"/>
      <c r="LQA69" s="123"/>
      <c r="LQB69" s="123"/>
      <c r="LQC69" s="123"/>
      <c r="LQD69" s="123"/>
      <c r="LQE69" s="123"/>
      <c r="LQF69" s="123"/>
      <c r="LQG69" s="123"/>
      <c r="LQH69" s="123"/>
      <c r="LQI69" s="123"/>
      <c r="LQJ69" s="123"/>
      <c r="LQK69" s="123"/>
      <c r="LQL69" s="123"/>
      <c r="LQM69" s="123"/>
      <c r="LQN69" s="123"/>
      <c r="LQO69" s="123"/>
      <c r="LQP69" s="123"/>
      <c r="LQQ69" s="123"/>
      <c r="LQR69" s="123"/>
      <c r="LQS69" s="123"/>
      <c r="LQT69" s="123"/>
      <c r="LQU69" s="123"/>
      <c r="LQV69" s="123"/>
      <c r="LQW69" s="123"/>
      <c r="LQX69" s="123"/>
      <c r="LQY69" s="123"/>
      <c r="LQZ69" s="123"/>
      <c r="LRA69" s="123"/>
      <c r="LRB69" s="123"/>
      <c r="LRC69" s="123"/>
      <c r="LRD69" s="123"/>
      <c r="LRE69" s="123"/>
      <c r="LRF69" s="123"/>
      <c r="LRG69" s="123"/>
      <c r="LRH69" s="123"/>
      <c r="LRI69" s="123"/>
      <c r="LRJ69" s="123"/>
      <c r="LRK69" s="123"/>
      <c r="LRL69" s="123"/>
      <c r="LRM69" s="123"/>
      <c r="LRN69" s="123"/>
      <c r="LRO69" s="123"/>
      <c r="LRP69" s="123"/>
      <c r="LRQ69" s="123"/>
      <c r="LRR69" s="123"/>
      <c r="LRS69" s="123"/>
      <c r="LRT69" s="123"/>
      <c r="LRU69" s="123"/>
      <c r="LRV69" s="123"/>
      <c r="LRW69" s="123"/>
      <c r="LRX69" s="123"/>
      <c r="LRY69" s="123"/>
      <c r="LRZ69" s="123"/>
      <c r="LSA69" s="123"/>
      <c r="LSB69" s="123"/>
      <c r="LSC69" s="123"/>
      <c r="LSD69" s="123"/>
      <c r="LSE69" s="123"/>
      <c r="LSF69" s="123"/>
      <c r="LSG69" s="123"/>
      <c r="LSH69" s="123"/>
      <c r="LSI69" s="123"/>
      <c r="LSJ69" s="123"/>
      <c r="LSK69" s="123"/>
      <c r="LSL69" s="123"/>
      <c r="LSM69" s="123"/>
      <c r="LSN69" s="123"/>
      <c r="LSO69" s="123"/>
      <c r="LSP69" s="123"/>
      <c r="LSQ69" s="123"/>
      <c r="LSR69" s="123"/>
      <c r="LSS69" s="123"/>
      <c r="LST69" s="123"/>
      <c r="LSU69" s="123"/>
      <c r="LSV69" s="123"/>
      <c r="LSW69" s="123"/>
      <c r="LSX69" s="123"/>
      <c r="LSY69" s="123"/>
      <c r="LSZ69" s="123"/>
      <c r="LTA69" s="123"/>
      <c r="LTB69" s="123"/>
      <c r="LTC69" s="123"/>
      <c r="LTD69" s="123"/>
      <c r="LTE69" s="123"/>
      <c r="LTF69" s="123"/>
      <c r="LTG69" s="123"/>
      <c r="LTH69" s="123"/>
      <c r="LTI69" s="123"/>
      <c r="LTJ69" s="123"/>
      <c r="LTK69" s="123"/>
      <c r="LTL69" s="123"/>
      <c r="LTM69" s="123"/>
      <c r="LTN69" s="123"/>
      <c r="LTO69" s="123"/>
      <c r="LTP69" s="123"/>
      <c r="LTQ69" s="123"/>
      <c r="LTR69" s="123"/>
      <c r="LTS69" s="123"/>
      <c r="LTT69" s="123"/>
      <c r="LTU69" s="123"/>
      <c r="LTV69" s="123"/>
      <c r="LTW69" s="123"/>
      <c r="LTX69" s="123"/>
      <c r="LTY69" s="123"/>
      <c r="LTZ69" s="123"/>
      <c r="LUA69" s="123"/>
      <c r="LUB69" s="123"/>
      <c r="LUC69" s="123"/>
      <c r="LUD69" s="123"/>
      <c r="LUE69" s="123"/>
      <c r="LUF69" s="123"/>
      <c r="LUG69" s="123"/>
      <c r="LUH69" s="123"/>
      <c r="LUI69" s="123"/>
      <c r="LUJ69" s="123"/>
      <c r="LUK69" s="123"/>
      <c r="LUL69" s="123"/>
      <c r="LUM69" s="123"/>
      <c r="LUN69" s="123"/>
      <c r="LUO69" s="123"/>
      <c r="LUP69" s="123"/>
      <c r="LUQ69" s="123"/>
      <c r="LUR69" s="123"/>
      <c r="LUS69" s="123"/>
      <c r="LUT69" s="123"/>
      <c r="LUU69" s="123"/>
      <c r="LUV69" s="123"/>
      <c r="LUW69" s="123"/>
      <c r="LUX69" s="123"/>
      <c r="LUY69" s="123"/>
      <c r="LUZ69" s="123"/>
      <c r="LVA69" s="123"/>
      <c r="LVB69" s="123"/>
      <c r="LVC69" s="123"/>
      <c r="LVD69" s="123"/>
      <c r="LVE69" s="123"/>
      <c r="LVF69" s="123"/>
      <c r="LVG69" s="123"/>
      <c r="LVH69" s="123"/>
      <c r="LVI69" s="123"/>
      <c r="LVJ69" s="123"/>
      <c r="LVK69" s="123"/>
      <c r="LVL69" s="123"/>
      <c r="LVM69" s="123"/>
      <c r="LVN69" s="123"/>
      <c r="LVO69" s="123"/>
      <c r="LVP69" s="123"/>
      <c r="LVQ69" s="123"/>
      <c r="LVR69" s="123"/>
      <c r="LVS69" s="123"/>
      <c r="LVT69" s="123"/>
      <c r="LVU69" s="123"/>
      <c r="LVV69" s="123"/>
      <c r="LVW69" s="123"/>
      <c r="LVX69" s="123"/>
      <c r="LVY69" s="123"/>
      <c r="LVZ69" s="123"/>
      <c r="LWA69" s="123"/>
      <c r="LWB69" s="123"/>
      <c r="LWC69" s="123"/>
      <c r="LWD69" s="123"/>
      <c r="LWE69" s="123"/>
      <c r="LWF69" s="123"/>
      <c r="LWG69" s="123"/>
      <c r="LWH69" s="123"/>
      <c r="LWI69" s="123"/>
      <c r="LWJ69" s="123"/>
      <c r="LWK69" s="123"/>
      <c r="LWL69" s="123"/>
      <c r="LWM69" s="123"/>
      <c r="LWN69" s="123"/>
      <c r="LWO69" s="123"/>
      <c r="LWP69" s="123"/>
      <c r="LWQ69" s="123"/>
      <c r="LWR69" s="123"/>
      <c r="LWS69" s="123"/>
      <c r="LWT69" s="123"/>
      <c r="LWU69" s="123"/>
      <c r="LWV69" s="123"/>
      <c r="LWW69" s="123"/>
      <c r="LWX69" s="123"/>
      <c r="LWY69" s="123"/>
      <c r="LWZ69" s="123"/>
      <c r="LXA69" s="123"/>
      <c r="LXB69" s="123"/>
      <c r="LXC69" s="123"/>
      <c r="LXD69" s="123"/>
      <c r="LXE69" s="123"/>
      <c r="LXF69" s="123"/>
      <c r="LXG69" s="123"/>
      <c r="LXH69" s="123"/>
      <c r="LXI69" s="123"/>
      <c r="LXJ69" s="123"/>
      <c r="LXK69" s="123"/>
      <c r="LXL69" s="123"/>
      <c r="LXM69" s="123"/>
      <c r="LXN69" s="123"/>
      <c r="LXO69" s="123"/>
      <c r="LXP69" s="123"/>
      <c r="LXQ69" s="123"/>
      <c r="LXR69" s="123"/>
      <c r="LXS69" s="123"/>
      <c r="LXT69" s="123"/>
      <c r="LXU69" s="123"/>
      <c r="LXV69" s="123"/>
      <c r="LXW69" s="123"/>
      <c r="LXX69" s="123"/>
      <c r="LXY69" s="123"/>
      <c r="LXZ69" s="123"/>
      <c r="LYA69" s="123"/>
      <c r="LYB69" s="123"/>
      <c r="LYC69" s="123"/>
      <c r="LYD69" s="123"/>
      <c r="LYE69" s="123"/>
      <c r="LYF69" s="123"/>
      <c r="LYG69" s="123"/>
      <c r="LYH69" s="123"/>
      <c r="LYI69" s="123"/>
      <c r="LYJ69" s="123"/>
      <c r="LYK69" s="123"/>
      <c r="LYL69" s="123"/>
      <c r="LYM69" s="123"/>
      <c r="LYN69" s="123"/>
      <c r="LYO69" s="123"/>
      <c r="LYP69" s="123"/>
      <c r="LYQ69" s="123"/>
      <c r="LYR69" s="123"/>
      <c r="LYS69" s="123"/>
      <c r="LYT69" s="123"/>
      <c r="LYU69" s="123"/>
      <c r="LYV69" s="123"/>
      <c r="LYW69" s="123"/>
      <c r="LYX69" s="123"/>
      <c r="LYY69" s="123"/>
      <c r="LYZ69" s="123"/>
      <c r="LZA69" s="123"/>
      <c r="LZB69" s="123"/>
      <c r="LZC69" s="123"/>
      <c r="LZD69" s="123"/>
      <c r="LZE69" s="123"/>
      <c r="LZF69" s="123"/>
      <c r="LZG69" s="123"/>
      <c r="LZH69" s="123"/>
      <c r="LZI69" s="123"/>
      <c r="LZJ69" s="123"/>
      <c r="LZK69" s="123"/>
      <c r="LZL69" s="123"/>
      <c r="LZM69" s="123"/>
      <c r="LZN69" s="123"/>
      <c r="LZO69" s="123"/>
      <c r="LZP69" s="123"/>
      <c r="LZQ69" s="123"/>
      <c r="LZR69" s="123"/>
      <c r="LZS69" s="123"/>
      <c r="LZT69" s="123"/>
      <c r="LZU69" s="123"/>
      <c r="LZV69" s="123"/>
      <c r="LZW69" s="123"/>
      <c r="LZX69" s="123"/>
      <c r="LZY69" s="123"/>
      <c r="LZZ69" s="123"/>
      <c r="MAA69" s="123"/>
      <c r="MAB69" s="123"/>
      <c r="MAC69" s="123"/>
      <c r="MAD69" s="123"/>
      <c r="MAE69" s="123"/>
      <c r="MAF69" s="123"/>
      <c r="MAG69" s="123"/>
      <c r="MAH69" s="123"/>
      <c r="MAI69" s="123"/>
      <c r="MAJ69" s="123"/>
      <c r="MAK69" s="123"/>
      <c r="MAL69" s="123"/>
      <c r="MAM69" s="123"/>
      <c r="MAN69" s="123"/>
      <c r="MAO69" s="123"/>
      <c r="MAP69" s="123"/>
      <c r="MAQ69" s="123"/>
      <c r="MAR69" s="123"/>
      <c r="MAS69" s="123"/>
      <c r="MAT69" s="123"/>
      <c r="MAU69" s="123"/>
      <c r="MAV69" s="123"/>
      <c r="MAW69" s="123"/>
      <c r="MAX69" s="123"/>
      <c r="MAY69" s="123"/>
      <c r="MAZ69" s="123"/>
      <c r="MBA69" s="123"/>
      <c r="MBB69" s="123"/>
      <c r="MBC69" s="123"/>
      <c r="MBD69" s="123"/>
      <c r="MBE69" s="123"/>
      <c r="MBF69" s="123"/>
      <c r="MBG69" s="123"/>
      <c r="MBH69" s="123"/>
      <c r="MBI69" s="123"/>
      <c r="MBJ69" s="123"/>
      <c r="MBK69" s="123"/>
      <c r="MBL69" s="123"/>
      <c r="MBM69" s="123"/>
      <c r="MBN69" s="123"/>
      <c r="MBO69" s="123"/>
      <c r="MBP69" s="123"/>
      <c r="MBQ69" s="123"/>
      <c r="MBR69" s="123"/>
      <c r="MBS69" s="123"/>
      <c r="MBT69" s="123"/>
      <c r="MBU69" s="123"/>
      <c r="MBV69" s="123"/>
      <c r="MBW69" s="123"/>
      <c r="MBX69" s="123"/>
      <c r="MBY69" s="123"/>
      <c r="MBZ69" s="123"/>
      <c r="MCA69" s="123"/>
      <c r="MCB69" s="123"/>
      <c r="MCC69" s="123"/>
      <c r="MCD69" s="123"/>
      <c r="MCE69" s="123"/>
      <c r="MCF69" s="123"/>
      <c r="MCG69" s="123"/>
      <c r="MCH69" s="123"/>
      <c r="MCI69" s="123"/>
      <c r="MCJ69" s="123"/>
      <c r="MCK69" s="123"/>
      <c r="MCL69" s="123"/>
      <c r="MCM69" s="123"/>
      <c r="MCN69" s="123"/>
      <c r="MCO69" s="123"/>
      <c r="MCP69" s="123"/>
      <c r="MCQ69" s="123"/>
      <c r="MCR69" s="123"/>
      <c r="MCS69" s="123"/>
      <c r="MCT69" s="123"/>
      <c r="MCU69" s="123"/>
      <c r="MCV69" s="123"/>
      <c r="MCW69" s="123"/>
      <c r="MCX69" s="123"/>
      <c r="MCY69" s="123"/>
      <c r="MCZ69" s="123"/>
      <c r="MDA69" s="123"/>
      <c r="MDB69" s="123"/>
      <c r="MDC69" s="123"/>
      <c r="MDD69" s="123"/>
      <c r="MDE69" s="123"/>
      <c r="MDF69" s="123"/>
      <c r="MDG69" s="123"/>
      <c r="MDH69" s="123"/>
      <c r="MDI69" s="123"/>
      <c r="MDJ69" s="123"/>
      <c r="MDK69" s="123"/>
      <c r="MDL69" s="123"/>
      <c r="MDM69" s="123"/>
      <c r="MDN69" s="123"/>
      <c r="MDO69" s="123"/>
      <c r="MDP69" s="123"/>
      <c r="MDQ69" s="123"/>
      <c r="MDR69" s="123"/>
      <c r="MDS69" s="123"/>
      <c r="MDT69" s="123"/>
      <c r="MDU69" s="123"/>
      <c r="MDV69" s="123"/>
      <c r="MDW69" s="123"/>
      <c r="MDX69" s="123"/>
      <c r="MDY69" s="123"/>
      <c r="MDZ69" s="123"/>
      <c r="MEA69" s="123"/>
      <c r="MEB69" s="123"/>
      <c r="MEC69" s="123"/>
      <c r="MED69" s="123"/>
      <c r="MEE69" s="123"/>
      <c r="MEF69" s="123"/>
      <c r="MEG69" s="123"/>
      <c r="MEH69" s="123"/>
      <c r="MEI69" s="123"/>
      <c r="MEJ69" s="123"/>
      <c r="MEK69" s="123"/>
      <c r="MEL69" s="123"/>
      <c r="MEM69" s="123"/>
      <c r="MEN69" s="123"/>
      <c r="MEO69" s="123"/>
      <c r="MEP69" s="123"/>
      <c r="MEQ69" s="123"/>
      <c r="MER69" s="123"/>
      <c r="MES69" s="123"/>
      <c r="MET69" s="123"/>
      <c r="MEU69" s="123"/>
      <c r="MEV69" s="123"/>
      <c r="MEW69" s="123"/>
      <c r="MEX69" s="123"/>
      <c r="MEY69" s="123"/>
      <c r="MEZ69" s="123"/>
      <c r="MFA69" s="123"/>
      <c r="MFB69" s="123"/>
      <c r="MFC69" s="123"/>
      <c r="MFD69" s="123"/>
      <c r="MFE69" s="123"/>
      <c r="MFF69" s="123"/>
      <c r="MFG69" s="123"/>
      <c r="MFH69" s="123"/>
      <c r="MFI69" s="123"/>
      <c r="MFJ69" s="123"/>
      <c r="MFK69" s="123"/>
      <c r="MFL69" s="123"/>
      <c r="MFM69" s="123"/>
      <c r="MFN69" s="123"/>
      <c r="MFO69" s="123"/>
      <c r="MFP69" s="123"/>
      <c r="MFQ69" s="123"/>
      <c r="MFR69" s="123"/>
      <c r="MFS69" s="123"/>
      <c r="MFT69" s="123"/>
      <c r="MFU69" s="123"/>
      <c r="MFV69" s="123"/>
      <c r="MFW69" s="123"/>
      <c r="MFX69" s="123"/>
      <c r="MFY69" s="123"/>
      <c r="MFZ69" s="123"/>
      <c r="MGA69" s="123"/>
      <c r="MGB69" s="123"/>
      <c r="MGC69" s="123"/>
      <c r="MGD69" s="123"/>
      <c r="MGE69" s="123"/>
      <c r="MGF69" s="123"/>
      <c r="MGG69" s="123"/>
      <c r="MGH69" s="123"/>
      <c r="MGI69" s="123"/>
      <c r="MGJ69" s="123"/>
      <c r="MGK69" s="123"/>
      <c r="MGL69" s="123"/>
      <c r="MGM69" s="123"/>
      <c r="MGN69" s="123"/>
      <c r="MGO69" s="123"/>
      <c r="MGP69" s="123"/>
      <c r="MGQ69" s="123"/>
      <c r="MGR69" s="123"/>
      <c r="MGS69" s="123"/>
      <c r="MGT69" s="123"/>
      <c r="MGU69" s="123"/>
      <c r="MGV69" s="123"/>
      <c r="MGW69" s="123"/>
      <c r="MGX69" s="123"/>
      <c r="MGY69" s="123"/>
      <c r="MGZ69" s="123"/>
      <c r="MHA69" s="123"/>
      <c r="MHB69" s="123"/>
      <c r="MHC69" s="123"/>
      <c r="MHD69" s="123"/>
      <c r="MHE69" s="123"/>
      <c r="MHF69" s="123"/>
      <c r="MHG69" s="123"/>
      <c r="MHH69" s="123"/>
      <c r="MHI69" s="123"/>
      <c r="MHJ69" s="123"/>
      <c r="MHK69" s="123"/>
      <c r="MHL69" s="123"/>
      <c r="MHM69" s="123"/>
      <c r="MHN69" s="123"/>
      <c r="MHO69" s="123"/>
      <c r="MHP69" s="123"/>
      <c r="MHQ69" s="123"/>
      <c r="MHR69" s="123"/>
      <c r="MHS69" s="123"/>
      <c r="MHT69" s="123"/>
      <c r="MHU69" s="123"/>
      <c r="MHV69" s="123"/>
      <c r="MHW69" s="123"/>
      <c r="MHX69" s="123"/>
      <c r="MHY69" s="123"/>
      <c r="MHZ69" s="123"/>
      <c r="MIA69" s="123"/>
      <c r="MIB69" s="123"/>
      <c r="MIC69" s="123"/>
      <c r="MID69" s="123"/>
      <c r="MIE69" s="123"/>
      <c r="MIF69" s="123"/>
      <c r="MIG69" s="123"/>
      <c r="MIH69" s="123"/>
      <c r="MII69" s="123"/>
      <c r="MIJ69" s="123"/>
      <c r="MIK69" s="123"/>
      <c r="MIL69" s="123"/>
      <c r="MIM69" s="123"/>
      <c r="MIN69" s="123"/>
      <c r="MIO69" s="123"/>
      <c r="MIP69" s="123"/>
      <c r="MIQ69" s="123"/>
      <c r="MIR69" s="123"/>
      <c r="MIS69" s="123"/>
      <c r="MIT69" s="123"/>
      <c r="MIU69" s="123"/>
      <c r="MIV69" s="123"/>
      <c r="MIW69" s="123"/>
      <c r="MIX69" s="123"/>
      <c r="MIY69" s="123"/>
      <c r="MIZ69" s="123"/>
      <c r="MJA69" s="123"/>
      <c r="MJB69" s="123"/>
      <c r="MJC69" s="123"/>
      <c r="MJD69" s="123"/>
      <c r="MJE69" s="123"/>
      <c r="MJF69" s="123"/>
      <c r="MJG69" s="123"/>
      <c r="MJH69" s="123"/>
      <c r="MJI69" s="123"/>
      <c r="MJJ69" s="123"/>
      <c r="MJK69" s="123"/>
      <c r="MJL69" s="123"/>
      <c r="MJM69" s="123"/>
      <c r="MJN69" s="123"/>
      <c r="MJO69" s="123"/>
      <c r="MJP69" s="123"/>
      <c r="MJQ69" s="123"/>
      <c r="MJR69" s="123"/>
      <c r="MJS69" s="123"/>
      <c r="MJT69" s="123"/>
      <c r="MJU69" s="123"/>
      <c r="MJV69" s="123"/>
      <c r="MJW69" s="123"/>
      <c r="MJX69" s="123"/>
      <c r="MJY69" s="123"/>
      <c r="MJZ69" s="123"/>
      <c r="MKA69" s="123"/>
      <c r="MKB69" s="123"/>
      <c r="MKC69" s="123"/>
      <c r="MKD69" s="123"/>
      <c r="MKE69" s="123"/>
      <c r="MKF69" s="123"/>
      <c r="MKG69" s="123"/>
      <c r="MKH69" s="123"/>
      <c r="MKI69" s="123"/>
      <c r="MKJ69" s="123"/>
      <c r="MKK69" s="123"/>
      <c r="MKL69" s="123"/>
      <c r="MKM69" s="123"/>
      <c r="MKN69" s="123"/>
      <c r="MKO69" s="123"/>
      <c r="MKP69" s="123"/>
      <c r="MKQ69" s="123"/>
      <c r="MKR69" s="123"/>
      <c r="MKS69" s="123"/>
      <c r="MKT69" s="123"/>
      <c r="MKU69" s="123"/>
      <c r="MKV69" s="123"/>
      <c r="MKW69" s="123"/>
      <c r="MKX69" s="123"/>
      <c r="MKY69" s="123"/>
      <c r="MKZ69" s="123"/>
      <c r="MLA69" s="123"/>
      <c r="MLB69" s="123"/>
      <c r="MLC69" s="123"/>
      <c r="MLD69" s="123"/>
      <c r="MLE69" s="123"/>
      <c r="MLF69" s="123"/>
      <c r="MLG69" s="123"/>
      <c r="MLH69" s="123"/>
      <c r="MLI69" s="123"/>
      <c r="MLJ69" s="123"/>
      <c r="MLK69" s="123"/>
      <c r="MLL69" s="123"/>
      <c r="MLM69" s="123"/>
      <c r="MLN69" s="123"/>
      <c r="MLO69" s="123"/>
      <c r="MLP69" s="123"/>
      <c r="MLQ69" s="123"/>
      <c r="MLR69" s="123"/>
      <c r="MLS69" s="123"/>
      <c r="MLT69" s="123"/>
      <c r="MLU69" s="123"/>
      <c r="MLV69" s="123"/>
      <c r="MLW69" s="123"/>
      <c r="MLX69" s="123"/>
      <c r="MLY69" s="123"/>
      <c r="MLZ69" s="123"/>
      <c r="MMA69" s="123"/>
      <c r="MMB69" s="123"/>
      <c r="MMC69" s="123"/>
      <c r="MMD69" s="123"/>
      <c r="MME69" s="123"/>
      <c r="MMF69" s="123"/>
      <c r="MMG69" s="123"/>
      <c r="MMH69" s="123"/>
      <c r="MMI69" s="123"/>
      <c r="MMJ69" s="123"/>
      <c r="MMK69" s="123"/>
      <c r="MML69" s="123"/>
      <c r="MMM69" s="123"/>
      <c r="MMN69" s="123"/>
      <c r="MMO69" s="123"/>
      <c r="MMP69" s="123"/>
      <c r="MMQ69" s="123"/>
      <c r="MMR69" s="123"/>
      <c r="MMS69" s="123"/>
      <c r="MMT69" s="123"/>
      <c r="MMU69" s="123"/>
      <c r="MMV69" s="123"/>
      <c r="MMW69" s="123"/>
      <c r="MMX69" s="123"/>
      <c r="MMY69" s="123"/>
      <c r="MMZ69" s="123"/>
      <c r="MNA69" s="123"/>
      <c r="MNB69" s="123"/>
      <c r="MNC69" s="123"/>
      <c r="MND69" s="123"/>
      <c r="MNE69" s="123"/>
      <c r="MNF69" s="123"/>
      <c r="MNG69" s="123"/>
      <c r="MNH69" s="123"/>
      <c r="MNI69" s="123"/>
      <c r="MNJ69" s="123"/>
      <c r="MNK69" s="123"/>
      <c r="MNL69" s="123"/>
      <c r="MNM69" s="123"/>
      <c r="MNN69" s="123"/>
      <c r="MNO69" s="123"/>
      <c r="MNP69" s="123"/>
      <c r="MNQ69" s="123"/>
      <c r="MNR69" s="123"/>
      <c r="MNS69" s="123"/>
      <c r="MNT69" s="123"/>
      <c r="MNU69" s="123"/>
      <c r="MNV69" s="123"/>
      <c r="MNW69" s="123"/>
      <c r="MNX69" s="123"/>
      <c r="MNY69" s="123"/>
      <c r="MNZ69" s="123"/>
      <c r="MOA69" s="123"/>
      <c r="MOB69" s="123"/>
      <c r="MOC69" s="123"/>
      <c r="MOD69" s="123"/>
      <c r="MOE69" s="123"/>
      <c r="MOF69" s="123"/>
      <c r="MOG69" s="123"/>
      <c r="MOH69" s="123"/>
      <c r="MOI69" s="123"/>
      <c r="MOJ69" s="123"/>
      <c r="MOK69" s="123"/>
      <c r="MOL69" s="123"/>
      <c r="MOM69" s="123"/>
      <c r="MON69" s="123"/>
      <c r="MOO69" s="123"/>
      <c r="MOP69" s="123"/>
      <c r="MOQ69" s="123"/>
      <c r="MOR69" s="123"/>
      <c r="MOS69" s="123"/>
      <c r="MOT69" s="123"/>
      <c r="MOU69" s="123"/>
      <c r="MOV69" s="123"/>
      <c r="MOW69" s="123"/>
      <c r="MOX69" s="123"/>
      <c r="MOY69" s="123"/>
      <c r="MOZ69" s="123"/>
      <c r="MPA69" s="123"/>
      <c r="MPB69" s="123"/>
      <c r="MPC69" s="123"/>
      <c r="MPD69" s="123"/>
      <c r="MPE69" s="123"/>
      <c r="MPF69" s="123"/>
      <c r="MPG69" s="123"/>
      <c r="MPH69" s="123"/>
      <c r="MPI69" s="123"/>
      <c r="MPJ69" s="123"/>
      <c r="MPK69" s="123"/>
      <c r="MPL69" s="123"/>
      <c r="MPM69" s="123"/>
      <c r="MPN69" s="123"/>
      <c r="MPO69" s="123"/>
      <c r="MPP69" s="123"/>
      <c r="MPQ69" s="123"/>
      <c r="MPR69" s="123"/>
      <c r="MPS69" s="123"/>
      <c r="MPT69" s="123"/>
      <c r="MPU69" s="123"/>
      <c r="MPV69" s="123"/>
      <c r="MPW69" s="123"/>
      <c r="MPX69" s="123"/>
      <c r="MPY69" s="123"/>
      <c r="MPZ69" s="123"/>
      <c r="MQA69" s="123"/>
      <c r="MQB69" s="123"/>
      <c r="MQC69" s="123"/>
      <c r="MQD69" s="123"/>
      <c r="MQE69" s="123"/>
      <c r="MQF69" s="123"/>
      <c r="MQG69" s="123"/>
      <c r="MQH69" s="123"/>
      <c r="MQI69" s="123"/>
      <c r="MQJ69" s="123"/>
      <c r="MQK69" s="123"/>
      <c r="MQL69" s="123"/>
      <c r="MQM69" s="123"/>
      <c r="MQN69" s="123"/>
      <c r="MQO69" s="123"/>
      <c r="MQP69" s="123"/>
      <c r="MQQ69" s="123"/>
      <c r="MQR69" s="123"/>
      <c r="MQS69" s="123"/>
      <c r="MQT69" s="123"/>
      <c r="MQU69" s="123"/>
      <c r="MQV69" s="123"/>
      <c r="MQW69" s="123"/>
      <c r="MQX69" s="123"/>
      <c r="MQY69" s="123"/>
      <c r="MQZ69" s="123"/>
      <c r="MRA69" s="123"/>
      <c r="MRB69" s="123"/>
      <c r="MRC69" s="123"/>
      <c r="MRD69" s="123"/>
      <c r="MRE69" s="123"/>
      <c r="MRF69" s="123"/>
      <c r="MRG69" s="123"/>
      <c r="MRH69" s="123"/>
      <c r="MRI69" s="123"/>
      <c r="MRJ69" s="123"/>
      <c r="MRK69" s="123"/>
      <c r="MRL69" s="123"/>
      <c r="MRM69" s="123"/>
      <c r="MRN69" s="123"/>
      <c r="MRO69" s="123"/>
      <c r="MRP69" s="123"/>
      <c r="MRQ69" s="123"/>
      <c r="MRR69" s="123"/>
      <c r="MRS69" s="123"/>
      <c r="MRT69" s="123"/>
      <c r="MRU69" s="123"/>
      <c r="MRV69" s="123"/>
      <c r="MRW69" s="123"/>
      <c r="MRX69" s="123"/>
      <c r="MRY69" s="123"/>
      <c r="MRZ69" s="123"/>
      <c r="MSA69" s="123"/>
      <c r="MSB69" s="123"/>
      <c r="MSC69" s="123"/>
      <c r="MSD69" s="123"/>
      <c r="MSE69" s="123"/>
      <c r="MSF69" s="123"/>
      <c r="MSG69" s="123"/>
      <c r="MSH69" s="123"/>
      <c r="MSI69" s="123"/>
      <c r="MSJ69" s="123"/>
      <c r="MSK69" s="123"/>
      <c r="MSL69" s="123"/>
      <c r="MSM69" s="123"/>
      <c r="MSN69" s="123"/>
      <c r="MSO69" s="123"/>
      <c r="MSP69" s="123"/>
      <c r="MSQ69" s="123"/>
      <c r="MSR69" s="123"/>
      <c r="MSS69" s="123"/>
      <c r="MST69" s="123"/>
      <c r="MSU69" s="123"/>
      <c r="MSV69" s="123"/>
      <c r="MSW69" s="123"/>
      <c r="MSX69" s="123"/>
      <c r="MSY69" s="123"/>
      <c r="MSZ69" s="123"/>
      <c r="MTA69" s="123"/>
      <c r="MTB69" s="123"/>
      <c r="MTC69" s="123"/>
      <c r="MTD69" s="123"/>
      <c r="MTE69" s="123"/>
      <c r="MTF69" s="123"/>
      <c r="MTG69" s="123"/>
      <c r="MTH69" s="123"/>
      <c r="MTI69" s="123"/>
      <c r="MTJ69" s="123"/>
      <c r="MTK69" s="123"/>
      <c r="MTL69" s="123"/>
      <c r="MTM69" s="123"/>
      <c r="MTN69" s="123"/>
      <c r="MTO69" s="123"/>
      <c r="MTP69" s="123"/>
      <c r="MTQ69" s="123"/>
      <c r="MTR69" s="123"/>
      <c r="MTS69" s="123"/>
      <c r="MTT69" s="123"/>
      <c r="MTU69" s="123"/>
      <c r="MTV69" s="123"/>
      <c r="MTW69" s="123"/>
      <c r="MTX69" s="123"/>
      <c r="MTY69" s="123"/>
      <c r="MTZ69" s="123"/>
      <c r="MUA69" s="123"/>
      <c r="MUB69" s="123"/>
      <c r="MUC69" s="123"/>
      <c r="MUD69" s="123"/>
      <c r="MUE69" s="123"/>
      <c r="MUF69" s="123"/>
      <c r="MUG69" s="123"/>
      <c r="MUH69" s="123"/>
      <c r="MUI69" s="123"/>
      <c r="MUJ69" s="123"/>
      <c r="MUK69" s="123"/>
      <c r="MUL69" s="123"/>
      <c r="MUM69" s="123"/>
      <c r="MUN69" s="123"/>
      <c r="MUO69" s="123"/>
      <c r="MUP69" s="123"/>
      <c r="MUQ69" s="123"/>
      <c r="MUR69" s="123"/>
      <c r="MUS69" s="123"/>
      <c r="MUT69" s="123"/>
      <c r="MUU69" s="123"/>
      <c r="MUV69" s="123"/>
      <c r="MUW69" s="123"/>
      <c r="MUX69" s="123"/>
      <c r="MUY69" s="123"/>
      <c r="MUZ69" s="123"/>
      <c r="MVA69" s="123"/>
      <c r="MVB69" s="123"/>
      <c r="MVC69" s="123"/>
      <c r="MVD69" s="123"/>
      <c r="MVE69" s="123"/>
      <c r="MVF69" s="123"/>
      <c r="MVG69" s="123"/>
      <c r="MVH69" s="123"/>
      <c r="MVI69" s="123"/>
      <c r="MVJ69" s="123"/>
      <c r="MVK69" s="123"/>
      <c r="MVL69" s="123"/>
      <c r="MVM69" s="123"/>
      <c r="MVN69" s="123"/>
      <c r="MVO69" s="123"/>
      <c r="MVP69" s="123"/>
      <c r="MVQ69" s="123"/>
      <c r="MVR69" s="123"/>
      <c r="MVS69" s="123"/>
      <c r="MVT69" s="123"/>
      <c r="MVU69" s="123"/>
      <c r="MVV69" s="123"/>
      <c r="MVW69" s="123"/>
      <c r="MVX69" s="123"/>
      <c r="MVY69" s="123"/>
      <c r="MVZ69" s="123"/>
      <c r="MWA69" s="123"/>
      <c r="MWB69" s="123"/>
      <c r="MWC69" s="123"/>
      <c r="MWD69" s="123"/>
      <c r="MWE69" s="123"/>
      <c r="MWF69" s="123"/>
      <c r="MWG69" s="123"/>
      <c r="MWH69" s="123"/>
      <c r="MWI69" s="123"/>
      <c r="MWJ69" s="123"/>
      <c r="MWK69" s="123"/>
      <c r="MWL69" s="123"/>
      <c r="MWM69" s="123"/>
      <c r="MWN69" s="123"/>
      <c r="MWO69" s="123"/>
      <c r="MWP69" s="123"/>
      <c r="MWQ69" s="123"/>
      <c r="MWR69" s="123"/>
      <c r="MWS69" s="123"/>
      <c r="MWT69" s="123"/>
      <c r="MWU69" s="123"/>
      <c r="MWV69" s="123"/>
      <c r="MWW69" s="123"/>
      <c r="MWX69" s="123"/>
      <c r="MWY69" s="123"/>
      <c r="MWZ69" s="123"/>
      <c r="MXA69" s="123"/>
      <c r="MXB69" s="123"/>
      <c r="MXC69" s="123"/>
      <c r="MXD69" s="123"/>
      <c r="MXE69" s="123"/>
      <c r="MXF69" s="123"/>
      <c r="MXG69" s="123"/>
      <c r="MXH69" s="123"/>
      <c r="MXI69" s="123"/>
      <c r="MXJ69" s="123"/>
      <c r="MXK69" s="123"/>
      <c r="MXL69" s="123"/>
      <c r="MXM69" s="123"/>
      <c r="MXN69" s="123"/>
      <c r="MXO69" s="123"/>
      <c r="MXP69" s="123"/>
      <c r="MXQ69" s="123"/>
      <c r="MXR69" s="123"/>
      <c r="MXS69" s="123"/>
      <c r="MXT69" s="123"/>
      <c r="MXU69" s="123"/>
      <c r="MXV69" s="123"/>
      <c r="MXW69" s="123"/>
      <c r="MXX69" s="123"/>
      <c r="MXY69" s="123"/>
      <c r="MXZ69" s="123"/>
      <c r="MYA69" s="123"/>
      <c r="MYB69" s="123"/>
      <c r="MYC69" s="123"/>
      <c r="MYD69" s="123"/>
      <c r="MYE69" s="123"/>
      <c r="MYF69" s="123"/>
      <c r="MYG69" s="123"/>
      <c r="MYH69" s="123"/>
      <c r="MYI69" s="123"/>
      <c r="MYJ69" s="123"/>
      <c r="MYK69" s="123"/>
      <c r="MYL69" s="123"/>
      <c r="MYM69" s="123"/>
      <c r="MYN69" s="123"/>
      <c r="MYO69" s="123"/>
      <c r="MYP69" s="123"/>
      <c r="MYQ69" s="123"/>
      <c r="MYR69" s="123"/>
      <c r="MYS69" s="123"/>
      <c r="MYT69" s="123"/>
      <c r="MYU69" s="123"/>
      <c r="MYV69" s="123"/>
      <c r="MYW69" s="123"/>
      <c r="MYX69" s="123"/>
      <c r="MYY69" s="123"/>
      <c r="MYZ69" s="123"/>
      <c r="MZA69" s="123"/>
      <c r="MZB69" s="123"/>
      <c r="MZC69" s="123"/>
      <c r="MZD69" s="123"/>
      <c r="MZE69" s="123"/>
      <c r="MZF69" s="123"/>
      <c r="MZG69" s="123"/>
      <c r="MZH69" s="123"/>
      <c r="MZI69" s="123"/>
      <c r="MZJ69" s="123"/>
      <c r="MZK69" s="123"/>
      <c r="MZL69" s="123"/>
      <c r="MZM69" s="123"/>
      <c r="MZN69" s="123"/>
      <c r="MZO69" s="123"/>
      <c r="MZP69" s="123"/>
      <c r="MZQ69" s="123"/>
      <c r="MZR69" s="123"/>
      <c r="MZS69" s="123"/>
      <c r="MZT69" s="123"/>
      <c r="MZU69" s="123"/>
      <c r="MZV69" s="123"/>
      <c r="MZW69" s="123"/>
      <c r="MZX69" s="123"/>
      <c r="MZY69" s="123"/>
      <c r="MZZ69" s="123"/>
      <c r="NAA69" s="123"/>
      <c r="NAB69" s="123"/>
      <c r="NAC69" s="123"/>
      <c r="NAD69" s="123"/>
      <c r="NAE69" s="123"/>
      <c r="NAF69" s="123"/>
      <c r="NAG69" s="123"/>
      <c r="NAH69" s="123"/>
      <c r="NAI69" s="123"/>
      <c r="NAJ69" s="123"/>
      <c r="NAK69" s="123"/>
      <c r="NAL69" s="123"/>
      <c r="NAM69" s="123"/>
      <c r="NAN69" s="123"/>
      <c r="NAO69" s="123"/>
      <c r="NAP69" s="123"/>
      <c r="NAQ69" s="123"/>
      <c r="NAR69" s="123"/>
      <c r="NAS69" s="123"/>
      <c r="NAT69" s="123"/>
      <c r="NAU69" s="123"/>
      <c r="NAV69" s="123"/>
      <c r="NAW69" s="123"/>
      <c r="NAX69" s="123"/>
      <c r="NAY69" s="123"/>
      <c r="NAZ69" s="123"/>
      <c r="NBA69" s="123"/>
      <c r="NBB69" s="123"/>
      <c r="NBC69" s="123"/>
      <c r="NBD69" s="123"/>
      <c r="NBE69" s="123"/>
      <c r="NBF69" s="123"/>
      <c r="NBG69" s="123"/>
      <c r="NBH69" s="123"/>
      <c r="NBI69" s="123"/>
      <c r="NBJ69" s="123"/>
      <c r="NBK69" s="123"/>
      <c r="NBL69" s="123"/>
      <c r="NBM69" s="123"/>
      <c r="NBN69" s="123"/>
      <c r="NBO69" s="123"/>
      <c r="NBP69" s="123"/>
      <c r="NBQ69" s="123"/>
      <c r="NBR69" s="123"/>
      <c r="NBS69" s="123"/>
      <c r="NBT69" s="123"/>
      <c r="NBU69" s="123"/>
      <c r="NBV69" s="123"/>
      <c r="NBW69" s="123"/>
      <c r="NBX69" s="123"/>
      <c r="NBY69" s="123"/>
      <c r="NBZ69" s="123"/>
      <c r="NCA69" s="123"/>
      <c r="NCB69" s="123"/>
      <c r="NCC69" s="123"/>
      <c r="NCD69" s="123"/>
      <c r="NCE69" s="123"/>
      <c r="NCF69" s="123"/>
      <c r="NCG69" s="123"/>
      <c r="NCH69" s="123"/>
      <c r="NCI69" s="123"/>
      <c r="NCJ69" s="123"/>
      <c r="NCK69" s="123"/>
      <c r="NCL69" s="123"/>
      <c r="NCM69" s="123"/>
      <c r="NCN69" s="123"/>
      <c r="NCO69" s="123"/>
      <c r="NCP69" s="123"/>
      <c r="NCQ69" s="123"/>
      <c r="NCR69" s="123"/>
      <c r="NCS69" s="123"/>
      <c r="NCT69" s="123"/>
      <c r="NCU69" s="123"/>
      <c r="NCV69" s="123"/>
      <c r="NCW69" s="123"/>
      <c r="NCX69" s="123"/>
      <c r="NCY69" s="123"/>
      <c r="NCZ69" s="123"/>
      <c r="NDA69" s="123"/>
      <c r="NDB69" s="123"/>
      <c r="NDC69" s="123"/>
      <c r="NDD69" s="123"/>
      <c r="NDE69" s="123"/>
      <c r="NDF69" s="123"/>
      <c r="NDG69" s="123"/>
      <c r="NDH69" s="123"/>
      <c r="NDI69" s="123"/>
      <c r="NDJ69" s="123"/>
      <c r="NDK69" s="123"/>
      <c r="NDL69" s="123"/>
      <c r="NDM69" s="123"/>
      <c r="NDN69" s="123"/>
      <c r="NDO69" s="123"/>
      <c r="NDP69" s="123"/>
      <c r="NDQ69" s="123"/>
      <c r="NDR69" s="123"/>
      <c r="NDS69" s="123"/>
      <c r="NDT69" s="123"/>
      <c r="NDU69" s="123"/>
      <c r="NDV69" s="123"/>
      <c r="NDW69" s="123"/>
      <c r="NDX69" s="123"/>
      <c r="NDY69" s="123"/>
      <c r="NDZ69" s="123"/>
      <c r="NEA69" s="123"/>
      <c r="NEB69" s="123"/>
      <c r="NEC69" s="123"/>
      <c r="NED69" s="123"/>
      <c r="NEE69" s="123"/>
      <c r="NEF69" s="123"/>
      <c r="NEG69" s="123"/>
      <c r="NEH69" s="123"/>
      <c r="NEI69" s="123"/>
      <c r="NEJ69" s="123"/>
      <c r="NEK69" s="123"/>
      <c r="NEL69" s="123"/>
      <c r="NEM69" s="123"/>
      <c r="NEN69" s="123"/>
      <c r="NEO69" s="123"/>
      <c r="NEP69" s="123"/>
      <c r="NEQ69" s="123"/>
      <c r="NER69" s="123"/>
      <c r="NES69" s="123"/>
      <c r="NET69" s="123"/>
      <c r="NEU69" s="123"/>
      <c r="NEV69" s="123"/>
      <c r="NEW69" s="123"/>
      <c r="NEX69" s="123"/>
      <c r="NEY69" s="123"/>
      <c r="NEZ69" s="123"/>
      <c r="NFA69" s="123"/>
      <c r="NFB69" s="123"/>
      <c r="NFC69" s="123"/>
      <c r="NFD69" s="123"/>
      <c r="NFE69" s="123"/>
      <c r="NFF69" s="123"/>
      <c r="NFG69" s="123"/>
      <c r="NFH69" s="123"/>
      <c r="NFI69" s="123"/>
      <c r="NFJ69" s="123"/>
      <c r="NFK69" s="123"/>
      <c r="NFL69" s="123"/>
      <c r="NFM69" s="123"/>
      <c r="NFN69" s="123"/>
      <c r="NFO69" s="123"/>
      <c r="NFP69" s="123"/>
      <c r="NFQ69" s="123"/>
      <c r="NFR69" s="123"/>
      <c r="NFS69" s="123"/>
      <c r="NFT69" s="123"/>
      <c r="NFU69" s="123"/>
      <c r="NFV69" s="123"/>
      <c r="NFW69" s="123"/>
      <c r="NFX69" s="123"/>
      <c r="NFY69" s="123"/>
      <c r="NFZ69" s="123"/>
      <c r="NGA69" s="123"/>
      <c r="NGB69" s="123"/>
      <c r="NGC69" s="123"/>
      <c r="NGD69" s="123"/>
      <c r="NGE69" s="123"/>
      <c r="NGF69" s="123"/>
      <c r="NGG69" s="123"/>
      <c r="NGH69" s="123"/>
      <c r="NGI69" s="123"/>
      <c r="NGJ69" s="123"/>
      <c r="NGK69" s="123"/>
      <c r="NGL69" s="123"/>
      <c r="NGM69" s="123"/>
      <c r="NGN69" s="123"/>
      <c r="NGO69" s="123"/>
      <c r="NGP69" s="123"/>
      <c r="NGQ69" s="123"/>
      <c r="NGR69" s="123"/>
      <c r="NGS69" s="123"/>
      <c r="NGT69" s="123"/>
      <c r="NGU69" s="123"/>
      <c r="NGV69" s="123"/>
      <c r="NGW69" s="123"/>
      <c r="NGX69" s="123"/>
      <c r="NGY69" s="123"/>
      <c r="NGZ69" s="123"/>
      <c r="NHA69" s="123"/>
      <c r="NHB69" s="123"/>
      <c r="NHC69" s="123"/>
      <c r="NHD69" s="123"/>
      <c r="NHE69" s="123"/>
      <c r="NHF69" s="123"/>
      <c r="NHG69" s="123"/>
      <c r="NHH69" s="123"/>
      <c r="NHI69" s="123"/>
      <c r="NHJ69" s="123"/>
      <c r="NHK69" s="123"/>
      <c r="NHL69" s="123"/>
      <c r="NHM69" s="123"/>
      <c r="NHN69" s="123"/>
      <c r="NHO69" s="123"/>
      <c r="NHP69" s="123"/>
      <c r="NHQ69" s="123"/>
      <c r="NHR69" s="123"/>
      <c r="NHS69" s="123"/>
      <c r="NHT69" s="123"/>
      <c r="NHU69" s="123"/>
      <c r="NHV69" s="123"/>
      <c r="NHW69" s="123"/>
      <c r="NHX69" s="123"/>
      <c r="NHY69" s="123"/>
      <c r="NHZ69" s="123"/>
      <c r="NIA69" s="123"/>
      <c r="NIB69" s="123"/>
      <c r="NIC69" s="123"/>
      <c r="NID69" s="123"/>
      <c r="NIE69" s="123"/>
      <c r="NIF69" s="123"/>
      <c r="NIG69" s="123"/>
      <c r="NIH69" s="123"/>
      <c r="NII69" s="123"/>
      <c r="NIJ69" s="123"/>
      <c r="NIK69" s="123"/>
      <c r="NIL69" s="123"/>
      <c r="NIM69" s="123"/>
      <c r="NIN69" s="123"/>
      <c r="NIO69" s="123"/>
      <c r="NIP69" s="123"/>
      <c r="NIQ69" s="123"/>
      <c r="NIR69" s="123"/>
      <c r="NIS69" s="123"/>
      <c r="NIT69" s="123"/>
      <c r="NIU69" s="123"/>
      <c r="NIV69" s="123"/>
      <c r="NIW69" s="123"/>
      <c r="NIX69" s="123"/>
      <c r="NIY69" s="123"/>
      <c r="NIZ69" s="123"/>
      <c r="NJA69" s="123"/>
      <c r="NJB69" s="123"/>
      <c r="NJC69" s="123"/>
      <c r="NJD69" s="123"/>
      <c r="NJE69" s="123"/>
      <c r="NJF69" s="123"/>
      <c r="NJG69" s="123"/>
      <c r="NJH69" s="123"/>
      <c r="NJI69" s="123"/>
      <c r="NJJ69" s="123"/>
      <c r="NJK69" s="123"/>
      <c r="NJL69" s="123"/>
      <c r="NJM69" s="123"/>
      <c r="NJN69" s="123"/>
      <c r="NJO69" s="123"/>
      <c r="NJP69" s="123"/>
      <c r="NJQ69" s="123"/>
      <c r="NJR69" s="123"/>
      <c r="NJS69" s="123"/>
      <c r="NJT69" s="123"/>
      <c r="NJU69" s="123"/>
      <c r="NJV69" s="123"/>
      <c r="NJW69" s="123"/>
      <c r="NJX69" s="123"/>
      <c r="NJY69" s="123"/>
      <c r="NJZ69" s="123"/>
      <c r="NKA69" s="123"/>
      <c r="NKB69" s="123"/>
      <c r="NKC69" s="123"/>
      <c r="NKD69" s="123"/>
      <c r="NKE69" s="123"/>
      <c r="NKF69" s="123"/>
      <c r="NKG69" s="123"/>
      <c r="NKH69" s="123"/>
      <c r="NKI69" s="123"/>
      <c r="NKJ69" s="123"/>
      <c r="NKK69" s="123"/>
      <c r="NKL69" s="123"/>
      <c r="NKM69" s="123"/>
      <c r="NKN69" s="123"/>
      <c r="NKO69" s="123"/>
      <c r="NKP69" s="123"/>
      <c r="NKQ69" s="123"/>
      <c r="NKR69" s="123"/>
      <c r="NKS69" s="123"/>
      <c r="NKT69" s="123"/>
      <c r="NKU69" s="123"/>
      <c r="NKV69" s="123"/>
      <c r="NKW69" s="123"/>
      <c r="NKX69" s="123"/>
      <c r="NKY69" s="123"/>
      <c r="NKZ69" s="123"/>
      <c r="NLA69" s="123"/>
      <c r="NLB69" s="123"/>
      <c r="NLC69" s="123"/>
      <c r="NLD69" s="123"/>
      <c r="NLE69" s="123"/>
      <c r="NLF69" s="123"/>
      <c r="NLG69" s="123"/>
      <c r="NLH69" s="123"/>
      <c r="NLI69" s="123"/>
      <c r="NLJ69" s="123"/>
      <c r="NLK69" s="123"/>
      <c r="NLL69" s="123"/>
      <c r="NLM69" s="123"/>
      <c r="NLN69" s="123"/>
      <c r="NLO69" s="123"/>
      <c r="NLP69" s="123"/>
      <c r="NLQ69" s="123"/>
      <c r="NLR69" s="123"/>
      <c r="NLS69" s="123"/>
      <c r="NLT69" s="123"/>
      <c r="NLU69" s="123"/>
      <c r="NLV69" s="123"/>
      <c r="NLW69" s="123"/>
      <c r="NLX69" s="123"/>
      <c r="NLY69" s="123"/>
      <c r="NLZ69" s="123"/>
      <c r="NMA69" s="123"/>
      <c r="NMB69" s="123"/>
      <c r="NMC69" s="123"/>
      <c r="NMD69" s="123"/>
      <c r="NME69" s="123"/>
      <c r="NMF69" s="123"/>
      <c r="NMG69" s="123"/>
      <c r="NMH69" s="123"/>
      <c r="NMI69" s="123"/>
      <c r="NMJ69" s="123"/>
      <c r="NMK69" s="123"/>
      <c r="NML69" s="123"/>
      <c r="NMM69" s="123"/>
      <c r="NMN69" s="123"/>
      <c r="NMO69" s="123"/>
      <c r="NMP69" s="123"/>
      <c r="NMQ69" s="123"/>
      <c r="NMR69" s="123"/>
      <c r="NMS69" s="123"/>
      <c r="NMT69" s="123"/>
      <c r="NMU69" s="123"/>
      <c r="NMV69" s="123"/>
      <c r="NMW69" s="123"/>
      <c r="NMX69" s="123"/>
      <c r="NMY69" s="123"/>
      <c r="NMZ69" s="123"/>
      <c r="NNA69" s="123"/>
      <c r="NNB69" s="123"/>
      <c r="NNC69" s="123"/>
      <c r="NND69" s="123"/>
      <c r="NNE69" s="123"/>
      <c r="NNF69" s="123"/>
      <c r="NNG69" s="123"/>
      <c r="NNH69" s="123"/>
      <c r="NNI69" s="123"/>
      <c r="NNJ69" s="123"/>
      <c r="NNK69" s="123"/>
      <c r="NNL69" s="123"/>
      <c r="NNM69" s="123"/>
      <c r="NNN69" s="123"/>
      <c r="NNO69" s="123"/>
      <c r="NNP69" s="123"/>
      <c r="NNQ69" s="123"/>
      <c r="NNR69" s="123"/>
      <c r="NNS69" s="123"/>
      <c r="NNT69" s="123"/>
      <c r="NNU69" s="123"/>
      <c r="NNV69" s="123"/>
      <c r="NNW69" s="123"/>
      <c r="NNX69" s="123"/>
      <c r="NNY69" s="123"/>
      <c r="NNZ69" s="123"/>
      <c r="NOA69" s="123"/>
      <c r="NOB69" s="123"/>
      <c r="NOC69" s="123"/>
      <c r="NOD69" s="123"/>
      <c r="NOE69" s="123"/>
      <c r="NOF69" s="123"/>
      <c r="NOG69" s="123"/>
      <c r="NOH69" s="123"/>
      <c r="NOI69" s="123"/>
      <c r="NOJ69" s="123"/>
      <c r="NOK69" s="123"/>
      <c r="NOL69" s="123"/>
      <c r="NOM69" s="123"/>
      <c r="NON69" s="123"/>
      <c r="NOO69" s="123"/>
      <c r="NOP69" s="123"/>
      <c r="NOQ69" s="123"/>
      <c r="NOR69" s="123"/>
      <c r="NOS69" s="123"/>
      <c r="NOT69" s="123"/>
      <c r="NOU69" s="123"/>
      <c r="NOV69" s="123"/>
      <c r="NOW69" s="123"/>
      <c r="NOX69" s="123"/>
      <c r="NOY69" s="123"/>
      <c r="NOZ69" s="123"/>
      <c r="NPA69" s="123"/>
      <c r="NPB69" s="123"/>
      <c r="NPC69" s="123"/>
      <c r="NPD69" s="123"/>
      <c r="NPE69" s="123"/>
      <c r="NPF69" s="123"/>
      <c r="NPG69" s="123"/>
      <c r="NPH69" s="123"/>
      <c r="NPI69" s="123"/>
      <c r="NPJ69" s="123"/>
      <c r="NPK69" s="123"/>
      <c r="NPL69" s="123"/>
      <c r="NPM69" s="123"/>
      <c r="NPN69" s="123"/>
      <c r="NPO69" s="123"/>
      <c r="NPP69" s="123"/>
      <c r="NPQ69" s="123"/>
      <c r="NPR69" s="123"/>
      <c r="NPS69" s="123"/>
      <c r="NPT69" s="123"/>
      <c r="NPU69" s="123"/>
      <c r="NPV69" s="123"/>
      <c r="NPW69" s="123"/>
      <c r="NPX69" s="123"/>
      <c r="NPY69" s="123"/>
      <c r="NPZ69" s="123"/>
      <c r="NQA69" s="123"/>
      <c r="NQB69" s="123"/>
      <c r="NQC69" s="123"/>
      <c r="NQD69" s="123"/>
      <c r="NQE69" s="123"/>
      <c r="NQF69" s="123"/>
      <c r="NQG69" s="123"/>
      <c r="NQH69" s="123"/>
      <c r="NQI69" s="123"/>
      <c r="NQJ69" s="123"/>
      <c r="NQK69" s="123"/>
      <c r="NQL69" s="123"/>
      <c r="NQM69" s="123"/>
      <c r="NQN69" s="123"/>
      <c r="NQO69" s="123"/>
      <c r="NQP69" s="123"/>
      <c r="NQQ69" s="123"/>
      <c r="NQR69" s="123"/>
      <c r="NQS69" s="123"/>
      <c r="NQT69" s="123"/>
      <c r="NQU69" s="123"/>
      <c r="NQV69" s="123"/>
      <c r="NQW69" s="123"/>
      <c r="NQX69" s="123"/>
      <c r="NQY69" s="123"/>
      <c r="NQZ69" s="123"/>
      <c r="NRA69" s="123"/>
      <c r="NRB69" s="123"/>
      <c r="NRC69" s="123"/>
      <c r="NRD69" s="123"/>
      <c r="NRE69" s="123"/>
      <c r="NRF69" s="123"/>
      <c r="NRG69" s="123"/>
      <c r="NRH69" s="123"/>
      <c r="NRI69" s="123"/>
      <c r="NRJ69" s="123"/>
      <c r="NRK69" s="123"/>
      <c r="NRL69" s="123"/>
      <c r="NRM69" s="123"/>
      <c r="NRN69" s="123"/>
      <c r="NRO69" s="123"/>
      <c r="NRP69" s="123"/>
      <c r="NRQ69" s="123"/>
      <c r="NRR69" s="123"/>
      <c r="NRS69" s="123"/>
      <c r="NRT69" s="123"/>
      <c r="NRU69" s="123"/>
      <c r="NRV69" s="123"/>
      <c r="NRW69" s="123"/>
      <c r="NRX69" s="123"/>
      <c r="NRY69" s="123"/>
      <c r="NRZ69" s="123"/>
      <c r="NSA69" s="123"/>
      <c r="NSB69" s="123"/>
      <c r="NSC69" s="123"/>
      <c r="NSD69" s="123"/>
      <c r="NSE69" s="123"/>
      <c r="NSF69" s="123"/>
      <c r="NSG69" s="123"/>
      <c r="NSH69" s="123"/>
      <c r="NSI69" s="123"/>
      <c r="NSJ69" s="123"/>
      <c r="NSK69" s="123"/>
      <c r="NSL69" s="123"/>
      <c r="NSM69" s="123"/>
      <c r="NSN69" s="123"/>
      <c r="NSO69" s="123"/>
      <c r="NSP69" s="123"/>
      <c r="NSQ69" s="123"/>
      <c r="NSR69" s="123"/>
      <c r="NSS69" s="123"/>
      <c r="NST69" s="123"/>
      <c r="NSU69" s="123"/>
      <c r="NSV69" s="123"/>
      <c r="NSW69" s="123"/>
      <c r="NSX69" s="123"/>
      <c r="NSY69" s="123"/>
      <c r="NSZ69" s="123"/>
      <c r="NTA69" s="123"/>
      <c r="NTB69" s="123"/>
      <c r="NTC69" s="123"/>
      <c r="NTD69" s="123"/>
      <c r="NTE69" s="123"/>
      <c r="NTF69" s="123"/>
      <c r="NTG69" s="123"/>
      <c r="NTH69" s="123"/>
      <c r="NTI69" s="123"/>
      <c r="NTJ69" s="123"/>
      <c r="NTK69" s="123"/>
      <c r="NTL69" s="123"/>
      <c r="NTM69" s="123"/>
      <c r="NTN69" s="123"/>
      <c r="NTO69" s="123"/>
      <c r="NTP69" s="123"/>
      <c r="NTQ69" s="123"/>
      <c r="NTR69" s="123"/>
      <c r="NTS69" s="123"/>
      <c r="NTT69" s="123"/>
      <c r="NTU69" s="123"/>
      <c r="NTV69" s="123"/>
      <c r="NTW69" s="123"/>
      <c r="NTX69" s="123"/>
      <c r="NTY69" s="123"/>
      <c r="NTZ69" s="123"/>
      <c r="NUA69" s="123"/>
      <c r="NUB69" s="123"/>
      <c r="NUC69" s="123"/>
      <c r="NUD69" s="123"/>
      <c r="NUE69" s="123"/>
      <c r="NUF69" s="123"/>
      <c r="NUG69" s="123"/>
      <c r="NUH69" s="123"/>
      <c r="NUI69" s="123"/>
      <c r="NUJ69" s="123"/>
      <c r="NUK69" s="123"/>
      <c r="NUL69" s="123"/>
      <c r="NUM69" s="123"/>
      <c r="NUN69" s="123"/>
      <c r="NUO69" s="123"/>
      <c r="NUP69" s="123"/>
      <c r="NUQ69" s="123"/>
      <c r="NUR69" s="123"/>
      <c r="NUS69" s="123"/>
      <c r="NUT69" s="123"/>
      <c r="NUU69" s="123"/>
      <c r="NUV69" s="123"/>
      <c r="NUW69" s="123"/>
      <c r="NUX69" s="123"/>
      <c r="NUY69" s="123"/>
      <c r="NUZ69" s="123"/>
      <c r="NVA69" s="123"/>
      <c r="NVB69" s="123"/>
      <c r="NVC69" s="123"/>
      <c r="NVD69" s="123"/>
      <c r="NVE69" s="123"/>
      <c r="NVF69" s="123"/>
      <c r="NVG69" s="123"/>
      <c r="NVH69" s="123"/>
      <c r="NVI69" s="123"/>
      <c r="NVJ69" s="123"/>
      <c r="NVK69" s="123"/>
      <c r="NVL69" s="123"/>
      <c r="NVM69" s="123"/>
      <c r="NVN69" s="123"/>
      <c r="NVO69" s="123"/>
      <c r="NVP69" s="123"/>
      <c r="NVQ69" s="123"/>
      <c r="NVR69" s="123"/>
      <c r="NVS69" s="123"/>
      <c r="NVT69" s="123"/>
      <c r="NVU69" s="123"/>
      <c r="NVV69" s="123"/>
      <c r="NVW69" s="123"/>
      <c r="NVX69" s="123"/>
      <c r="NVY69" s="123"/>
      <c r="NVZ69" s="123"/>
      <c r="NWA69" s="123"/>
      <c r="NWB69" s="123"/>
      <c r="NWC69" s="123"/>
      <c r="NWD69" s="123"/>
      <c r="NWE69" s="123"/>
      <c r="NWF69" s="123"/>
      <c r="NWG69" s="123"/>
      <c r="NWH69" s="123"/>
      <c r="NWI69" s="123"/>
      <c r="NWJ69" s="123"/>
      <c r="NWK69" s="123"/>
      <c r="NWL69" s="123"/>
      <c r="NWM69" s="123"/>
      <c r="NWN69" s="123"/>
      <c r="NWO69" s="123"/>
      <c r="NWP69" s="123"/>
      <c r="NWQ69" s="123"/>
      <c r="NWR69" s="123"/>
      <c r="NWS69" s="123"/>
      <c r="NWT69" s="123"/>
      <c r="NWU69" s="123"/>
      <c r="NWV69" s="123"/>
      <c r="NWW69" s="123"/>
      <c r="NWX69" s="123"/>
      <c r="NWY69" s="123"/>
      <c r="NWZ69" s="123"/>
      <c r="NXA69" s="123"/>
      <c r="NXB69" s="123"/>
      <c r="NXC69" s="123"/>
      <c r="NXD69" s="123"/>
      <c r="NXE69" s="123"/>
      <c r="NXF69" s="123"/>
      <c r="NXG69" s="123"/>
      <c r="NXH69" s="123"/>
      <c r="NXI69" s="123"/>
      <c r="NXJ69" s="123"/>
      <c r="NXK69" s="123"/>
      <c r="NXL69" s="123"/>
      <c r="NXM69" s="123"/>
      <c r="NXN69" s="123"/>
      <c r="NXO69" s="123"/>
      <c r="NXP69" s="123"/>
      <c r="NXQ69" s="123"/>
      <c r="NXR69" s="123"/>
      <c r="NXS69" s="123"/>
      <c r="NXT69" s="123"/>
      <c r="NXU69" s="123"/>
      <c r="NXV69" s="123"/>
      <c r="NXW69" s="123"/>
      <c r="NXX69" s="123"/>
      <c r="NXY69" s="123"/>
      <c r="NXZ69" s="123"/>
      <c r="NYA69" s="123"/>
      <c r="NYB69" s="123"/>
      <c r="NYC69" s="123"/>
      <c r="NYD69" s="123"/>
      <c r="NYE69" s="123"/>
      <c r="NYF69" s="123"/>
      <c r="NYG69" s="123"/>
      <c r="NYH69" s="123"/>
      <c r="NYI69" s="123"/>
      <c r="NYJ69" s="123"/>
      <c r="NYK69" s="123"/>
      <c r="NYL69" s="123"/>
      <c r="NYM69" s="123"/>
      <c r="NYN69" s="123"/>
      <c r="NYO69" s="123"/>
      <c r="NYP69" s="123"/>
      <c r="NYQ69" s="123"/>
      <c r="NYR69" s="123"/>
      <c r="NYS69" s="123"/>
      <c r="NYT69" s="123"/>
      <c r="NYU69" s="123"/>
      <c r="NYV69" s="123"/>
      <c r="NYW69" s="123"/>
      <c r="NYX69" s="123"/>
      <c r="NYY69" s="123"/>
      <c r="NYZ69" s="123"/>
      <c r="NZA69" s="123"/>
      <c r="NZB69" s="123"/>
      <c r="NZC69" s="123"/>
      <c r="NZD69" s="123"/>
      <c r="NZE69" s="123"/>
      <c r="NZF69" s="123"/>
      <c r="NZG69" s="123"/>
      <c r="NZH69" s="123"/>
      <c r="NZI69" s="123"/>
      <c r="NZJ69" s="123"/>
      <c r="NZK69" s="123"/>
      <c r="NZL69" s="123"/>
      <c r="NZM69" s="123"/>
      <c r="NZN69" s="123"/>
      <c r="NZO69" s="123"/>
      <c r="NZP69" s="123"/>
      <c r="NZQ69" s="123"/>
      <c r="NZR69" s="123"/>
      <c r="NZS69" s="123"/>
      <c r="NZT69" s="123"/>
      <c r="NZU69" s="123"/>
      <c r="NZV69" s="123"/>
      <c r="NZW69" s="123"/>
      <c r="NZX69" s="123"/>
      <c r="NZY69" s="123"/>
      <c r="NZZ69" s="123"/>
      <c r="OAA69" s="123"/>
      <c r="OAB69" s="123"/>
      <c r="OAC69" s="123"/>
      <c r="OAD69" s="123"/>
      <c r="OAE69" s="123"/>
      <c r="OAF69" s="123"/>
      <c r="OAG69" s="123"/>
      <c r="OAH69" s="123"/>
      <c r="OAI69" s="123"/>
      <c r="OAJ69" s="123"/>
      <c r="OAK69" s="123"/>
      <c r="OAL69" s="123"/>
      <c r="OAM69" s="123"/>
      <c r="OAN69" s="123"/>
      <c r="OAO69" s="123"/>
      <c r="OAP69" s="123"/>
      <c r="OAQ69" s="123"/>
      <c r="OAR69" s="123"/>
      <c r="OAS69" s="123"/>
      <c r="OAT69" s="123"/>
      <c r="OAU69" s="123"/>
      <c r="OAV69" s="123"/>
      <c r="OAW69" s="123"/>
      <c r="OAX69" s="123"/>
      <c r="OAY69" s="123"/>
      <c r="OAZ69" s="123"/>
      <c r="OBA69" s="123"/>
      <c r="OBB69" s="123"/>
      <c r="OBC69" s="123"/>
      <c r="OBD69" s="123"/>
      <c r="OBE69" s="123"/>
      <c r="OBF69" s="123"/>
      <c r="OBG69" s="123"/>
      <c r="OBH69" s="123"/>
      <c r="OBI69" s="123"/>
      <c r="OBJ69" s="123"/>
      <c r="OBK69" s="123"/>
      <c r="OBL69" s="123"/>
      <c r="OBM69" s="123"/>
      <c r="OBN69" s="123"/>
      <c r="OBO69" s="123"/>
      <c r="OBP69" s="123"/>
      <c r="OBQ69" s="123"/>
      <c r="OBR69" s="123"/>
      <c r="OBS69" s="123"/>
      <c r="OBT69" s="123"/>
      <c r="OBU69" s="123"/>
      <c r="OBV69" s="123"/>
      <c r="OBW69" s="123"/>
      <c r="OBX69" s="123"/>
      <c r="OBY69" s="123"/>
      <c r="OBZ69" s="123"/>
      <c r="OCA69" s="123"/>
      <c r="OCB69" s="123"/>
      <c r="OCC69" s="123"/>
      <c r="OCD69" s="123"/>
      <c r="OCE69" s="123"/>
      <c r="OCF69" s="123"/>
      <c r="OCG69" s="123"/>
      <c r="OCH69" s="123"/>
      <c r="OCI69" s="123"/>
      <c r="OCJ69" s="123"/>
      <c r="OCK69" s="123"/>
      <c r="OCL69" s="123"/>
      <c r="OCM69" s="123"/>
      <c r="OCN69" s="123"/>
      <c r="OCO69" s="123"/>
      <c r="OCP69" s="123"/>
      <c r="OCQ69" s="123"/>
      <c r="OCR69" s="123"/>
      <c r="OCS69" s="123"/>
      <c r="OCT69" s="123"/>
      <c r="OCU69" s="123"/>
      <c r="OCV69" s="123"/>
      <c r="OCW69" s="123"/>
      <c r="OCX69" s="123"/>
      <c r="OCY69" s="123"/>
      <c r="OCZ69" s="123"/>
      <c r="ODA69" s="123"/>
      <c r="ODB69" s="123"/>
      <c r="ODC69" s="123"/>
      <c r="ODD69" s="123"/>
      <c r="ODE69" s="123"/>
      <c r="ODF69" s="123"/>
      <c r="ODG69" s="123"/>
      <c r="ODH69" s="123"/>
      <c r="ODI69" s="123"/>
      <c r="ODJ69" s="123"/>
      <c r="ODK69" s="123"/>
      <c r="ODL69" s="123"/>
      <c r="ODM69" s="123"/>
      <c r="ODN69" s="123"/>
      <c r="ODO69" s="123"/>
      <c r="ODP69" s="123"/>
      <c r="ODQ69" s="123"/>
      <c r="ODR69" s="123"/>
      <c r="ODS69" s="123"/>
      <c r="ODT69" s="123"/>
      <c r="ODU69" s="123"/>
      <c r="ODV69" s="123"/>
      <c r="ODW69" s="123"/>
      <c r="ODX69" s="123"/>
      <c r="ODY69" s="123"/>
      <c r="ODZ69" s="123"/>
      <c r="OEA69" s="123"/>
      <c r="OEB69" s="123"/>
      <c r="OEC69" s="123"/>
      <c r="OED69" s="123"/>
      <c r="OEE69" s="123"/>
      <c r="OEF69" s="123"/>
      <c r="OEG69" s="123"/>
      <c r="OEH69" s="123"/>
      <c r="OEI69" s="123"/>
      <c r="OEJ69" s="123"/>
      <c r="OEK69" s="123"/>
      <c r="OEL69" s="123"/>
      <c r="OEM69" s="123"/>
      <c r="OEN69" s="123"/>
      <c r="OEO69" s="123"/>
      <c r="OEP69" s="123"/>
      <c r="OEQ69" s="123"/>
      <c r="OER69" s="123"/>
      <c r="OES69" s="123"/>
      <c r="OET69" s="123"/>
      <c r="OEU69" s="123"/>
      <c r="OEV69" s="123"/>
      <c r="OEW69" s="123"/>
      <c r="OEX69" s="123"/>
      <c r="OEY69" s="123"/>
      <c r="OEZ69" s="123"/>
      <c r="OFA69" s="123"/>
      <c r="OFB69" s="123"/>
      <c r="OFC69" s="123"/>
      <c r="OFD69" s="123"/>
      <c r="OFE69" s="123"/>
      <c r="OFF69" s="123"/>
      <c r="OFG69" s="123"/>
      <c r="OFH69" s="123"/>
      <c r="OFI69" s="123"/>
      <c r="OFJ69" s="123"/>
      <c r="OFK69" s="123"/>
      <c r="OFL69" s="123"/>
      <c r="OFM69" s="123"/>
      <c r="OFN69" s="123"/>
      <c r="OFO69" s="123"/>
      <c r="OFP69" s="123"/>
      <c r="OFQ69" s="123"/>
      <c r="OFR69" s="123"/>
      <c r="OFS69" s="123"/>
      <c r="OFT69" s="123"/>
      <c r="OFU69" s="123"/>
      <c r="OFV69" s="123"/>
      <c r="OFW69" s="123"/>
      <c r="OFX69" s="123"/>
      <c r="OFY69" s="123"/>
      <c r="OFZ69" s="123"/>
      <c r="OGA69" s="123"/>
      <c r="OGB69" s="123"/>
      <c r="OGC69" s="123"/>
      <c r="OGD69" s="123"/>
      <c r="OGE69" s="123"/>
      <c r="OGF69" s="123"/>
      <c r="OGG69" s="123"/>
      <c r="OGH69" s="123"/>
      <c r="OGI69" s="123"/>
      <c r="OGJ69" s="123"/>
      <c r="OGK69" s="123"/>
      <c r="OGL69" s="123"/>
      <c r="OGM69" s="123"/>
      <c r="OGN69" s="123"/>
      <c r="OGO69" s="123"/>
      <c r="OGP69" s="123"/>
      <c r="OGQ69" s="123"/>
      <c r="OGR69" s="123"/>
      <c r="OGS69" s="123"/>
      <c r="OGT69" s="123"/>
      <c r="OGU69" s="123"/>
      <c r="OGV69" s="123"/>
      <c r="OGW69" s="123"/>
      <c r="OGX69" s="123"/>
      <c r="OGY69" s="123"/>
      <c r="OGZ69" s="123"/>
      <c r="OHA69" s="123"/>
      <c r="OHB69" s="123"/>
      <c r="OHC69" s="123"/>
      <c r="OHD69" s="123"/>
      <c r="OHE69" s="123"/>
      <c r="OHF69" s="123"/>
      <c r="OHG69" s="123"/>
      <c r="OHH69" s="123"/>
      <c r="OHI69" s="123"/>
      <c r="OHJ69" s="123"/>
      <c r="OHK69" s="123"/>
      <c r="OHL69" s="123"/>
      <c r="OHM69" s="123"/>
      <c r="OHN69" s="123"/>
      <c r="OHO69" s="123"/>
      <c r="OHP69" s="123"/>
      <c r="OHQ69" s="123"/>
      <c r="OHR69" s="123"/>
      <c r="OHS69" s="123"/>
      <c r="OHT69" s="123"/>
      <c r="OHU69" s="123"/>
      <c r="OHV69" s="123"/>
      <c r="OHW69" s="123"/>
      <c r="OHX69" s="123"/>
      <c r="OHY69" s="123"/>
      <c r="OHZ69" s="123"/>
      <c r="OIA69" s="123"/>
      <c r="OIB69" s="123"/>
      <c r="OIC69" s="123"/>
      <c r="OID69" s="123"/>
      <c r="OIE69" s="123"/>
      <c r="OIF69" s="123"/>
      <c r="OIG69" s="123"/>
      <c r="OIH69" s="123"/>
      <c r="OII69" s="123"/>
      <c r="OIJ69" s="123"/>
      <c r="OIK69" s="123"/>
      <c r="OIL69" s="123"/>
      <c r="OIM69" s="123"/>
      <c r="OIN69" s="123"/>
      <c r="OIO69" s="123"/>
      <c r="OIP69" s="123"/>
      <c r="OIQ69" s="123"/>
      <c r="OIR69" s="123"/>
      <c r="OIS69" s="123"/>
      <c r="OIT69" s="123"/>
      <c r="OIU69" s="123"/>
      <c r="OIV69" s="123"/>
      <c r="OIW69" s="123"/>
      <c r="OIX69" s="123"/>
      <c r="OIY69" s="123"/>
      <c r="OIZ69" s="123"/>
      <c r="OJA69" s="123"/>
      <c r="OJB69" s="123"/>
      <c r="OJC69" s="123"/>
      <c r="OJD69" s="123"/>
      <c r="OJE69" s="123"/>
      <c r="OJF69" s="123"/>
      <c r="OJG69" s="123"/>
      <c r="OJH69" s="123"/>
      <c r="OJI69" s="123"/>
      <c r="OJJ69" s="123"/>
      <c r="OJK69" s="123"/>
      <c r="OJL69" s="123"/>
      <c r="OJM69" s="123"/>
      <c r="OJN69" s="123"/>
      <c r="OJO69" s="123"/>
      <c r="OJP69" s="123"/>
      <c r="OJQ69" s="123"/>
      <c r="OJR69" s="123"/>
      <c r="OJS69" s="123"/>
      <c r="OJT69" s="123"/>
      <c r="OJU69" s="123"/>
      <c r="OJV69" s="123"/>
      <c r="OJW69" s="123"/>
      <c r="OJX69" s="123"/>
      <c r="OJY69" s="123"/>
      <c r="OJZ69" s="123"/>
      <c r="OKA69" s="123"/>
      <c r="OKB69" s="123"/>
      <c r="OKC69" s="123"/>
      <c r="OKD69" s="123"/>
      <c r="OKE69" s="123"/>
      <c r="OKF69" s="123"/>
      <c r="OKG69" s="123"/>
      <c r="OKH69" s="123"/>
      <c r="OKI69" s="123"/>
      <c r="OKJ69" s="123"/>
      <c r="OKK69" s="123"/>
      <c r="OKL69" s="123"/>
      <c r="OKM69" s="123"/>
      <c r="OKN69" s="123"/>
      <c r="OKO69" s="123"/>
      <c r="OKP69" s="123"/>
      <c r="OKQ69" s="123"/>
      <c r="OKR69" s="123"/>
      <c r="OKS69" s="123"/>
      <c r="OKT69" s="123"/>
      <c r="OKU69" s="123"/>
      <c r="OKV69" s="123"/>
      <c r="OKW69" s="123"/>
      <c r="OKX69" s="123"/>
      <c r="OKY69" s="123"/>
      <c r="OKZ69" s="123"/>
      <c r="OLA69" s="123"/>
      <c r="OLB69" s="123"/>
      <c r="OLC69" s="123"/>
      <c r="OLD69" s="123"/>
      <c r="OLE69" s="123"/>
      <c r="OLF69" s="123"/>
      <c r="OLG69" s="123"/>
      <c r="OLH69" s="123"/>
      <c r="OLI69" s="123"/>
      <c r="OLJ69" s="123"/>
      <c r="OLK69" s="123"/>
      <c r="OLL69" s="123"/>
      <c r="OLM69" s="123"/>
      <c r="OLN69" s="123"/>
      <c r="OLO69" s="123"/>
      <c r="OLP69" s="123"/>
      <c r="OLQ69" s="123"/>
      <c r="OLR69" s="123"/>
      <c r="OLS69" s="123"/>
      <c r="OLT69" s="123"/>
      <c r="OLU69" s="123"/>
      <c r="OLV69" s="123"/>
      <c r="OLW69" s="123"/>
      <c r="OLX69" s="123"/>
      <c r="OLY69" s="123"/>
      <c r="OLZ69" s="123"/>
      <c r="OMA69" s="123"/>
      <c r="OMB69" s="123"/>
      <c r="OMC69" s="123"/>
      <c r="OMD69" s="123"/>
      <c r="OME69" s="123"/>
      <c r="OMF69" s="123"/>
      <c r="OMG69" s="123"/>
      <c r="OMH69" s="123"/>
      <c r="OMI69" s="123"/>
      <c r="OMJ69" s="123"/>
      <c r="OMK69" s="123"/>
      <c r="OML69" s="123"/>
      <c r="OMM69" s="123"/>
      <c r="OMN69" s="123"/>
      <c r="OMO69" s="123"/>
      <c r="OMP69" s="123"/>
      <c r="OMQ69" s="123"/>
      <c r="OMR69" s="123"/>
      <c r="OMS69" s="123"/>
      <c r="OMT69" s="123"/>
      <c r="OMU69" s="123"/>
      <c r="OMV69" s="123"/>
      <c r="OMW69" s="123"/>
      <c r="OMX69" s="123"/>
      <c r="OMY69" s="123"/>
      <c r="OMZ69" s="123"/>
      <c r="ONA69" s="123"/>
      <c r="ONB69" s="123"/>
      <c r="ONC69" s="123"/>
      <c r="OND69" s="123"/>
      <c r="ONE69" s="123"/>
      <c r="ONF69" s="123"/>
      <c r="ONG69" s="123"/>
      <c r="ONH69" s="123"/>
      <c r="ONI69" s="123"/>
      <c r="ONJ69" s="123"/>
      <c r="ONK69" s="123"/>
      <c r="ONL69" s="123"/>
      <c r="ONM69" s="123"/>
      <c r="ONN69" s="123"/>
      <c r="ONO69" s="123"/>
      <c r="ONP69" s="123"/>
      <c r="ONQ69" s="123"/>
      <c r="ONR69" s="123"/>
      <c r="ONS69" s="123"/>
      <c r="ONT69" s="123"/>
      <c r="ONU69" s="123"/>
      <c r="ONV69" s="123"/>
      <c r="ONW69" s="123"/>
      <c r="ONX69" s="123"/>
      <c r="ONY69" s="123"/>
      <c r="ONZ69" s="123"/>
      <c r="OOA69" s="123"/>
      <c r="OOB69" s="123"/>
      <c r="OOC69" s="123"/>
      <c r="OOD69" s="123"/>
      <c r="OOE69" s="123"/>
      <c r="OOF69" s="123"/>
      <c r="OOG69" s="123"/>
      <c r="OOH69" s="123"/>
      <c r="OOI69" s="123"/>
      <c r="OOJ69" s="123"/>
      <c r="OOK69" s="123"/>
      <c r="OOL69" s="123"/>
      <c r="OOM69" s="123"/>
      <c r="OON69" s="123"/>
      <c r="OOO69" s="123"/>
      <c r="OOP69" s="123"/>
      <c r="OOQ69" s="123"/>
      <c r="OOR69" s="123"/>
      <c r="OOS69" s="123"/>
      <c r="OOT69" s="123"/>
      <c r="OOU69" s="123"/>
      <c r="OOV69" s="123"/>
      <c r="OOW69" s="123"/>
      <c r="OOX69" s="123"/>
      <c r="OOY69" s="123"/>
      <c r="OOZ69" s="123"/>
      <c r="OPA69" s="123"/>
      <c r="OPB69" s="123"/>
      <c r="OPC69" s="123"/>
      <c r="OPD69" s="123"/>
      <c r="OPE69" s="123"/>
      <c r="OPF69" s="123"/>
      <c r="OPG69" s="123"/>
      <c r="OPH69" s="123"/>
      <c r="OPI69" s="123"/>
      <c r="OPJ69" s="123"/>
      <c r="OPK69" s="123"/>
      <c r="OPL69" s="123"/>
      <c r="OPM69" s="123"/>
      <c r="OPN69" s="123"/>
      <c r="OPO69" s="123"/>
      <c r="OPP69" s="123"/>
      <c r="OPQ69" s="123"/>
      <c r="OPR69" s="123"/>
      <c r="OPS69" s="123"/>
      <c r="OPT69" s="123"/>
      <c r="OPU69" s="123"/>
      <c r="OPV69" s="123"/>
      <c r="OPW69" s="123"/>
      <c r="OPX69" s="123"/>
      <c r="OPY69" s="123"/>
      <c r="OPZ69" s="123"/>
      <c r="OQA69" s="123"/>
      <c r="OQB69" s="123"/>
      <c r="OQC69" s="123"/>
      <c r="OQD69" s="123"/>
      <c r="OQE69" s="123"/>
      <c r="OQF69" s="123"/>
      <c r="OQG69" s="123"/>
      <c r="OQH69" s="123"/>
      <c r="OQI69" s="123"/>
      <c r="OQJ69" s="123"/>
      <c r="OQK69" s="123"/>
      <c r="OQL69" s="123"/>
      <c r="OQM69" s="123"/>
      <c r="OQN69" s="123"/>
      <c r="OQO69" s="123"/>
      <c r="OQP69" s="123"/>
      <c r="OQQ69" s="123"/>
      <c r="OQR69" s="123"/>
      <c r="OQS69" s="123"/>
      <c r="OQT69" s="123"/>
      <c r="OQU69" s="123"/>
      <c r="OQV69" s="123"/>
      <c r="OQW69" s="123"/>
      <c r="OQX69" s="123"/>
      <c r="OQY69" s="123"/>
      <c r="OQZ69" s="123"/>
      <c r="ORA69" s="123"/>
      <c r="ORB69" s="123"/>
      <c r="ORC69" s="123"/>
      <c r="ORD69" s="123"/>
      <c r="ORE69" s="123"/>
      <c r="ORF69" s="123"/>
      <c r="ORG69" s="123"/>
      <c r="ORH69" s="123"/>
      <c r="ORI69" s="123"/>
      <c r="ORJ69" s="123"/>
      <c r="ORK69" s="123"/>
      <c r="ORL69" s="123"/>
      <c r="ORM69" s="123"/>
      <c r="ORN69" s="123"/>
      <c r="ORO69" s="123"/>
      <c r="ORP69" s="123"/>
      <c r="ORQ69" s="123"/>
      <c r="ORR69" s="123"/>
      <c r="ORS69" s="123"/>
      <c r="ORT69" s="123"/>
      <c r="ORU69" s="123"/>
      <c r="ORV69" s="123"/>
      <c r="ORW69" s="123"/>
      <c r="ORX69" s="123"/>
      <c r="ORY69" s="123"/>
      <c r="ORZ69" s="123"/>
      <c r="OSA69" s="123"/>
      <c r="OSB69" s="123"/>
      <c r="OSC69" s="123"/>
      <c r="OSD69" s="123"/>
      <c r="OSE69" s="123"/>
      <c r="OSF69" s="123"/>
      <c r="OSG69" s="123"/>
      <c r="OSH69" s="123"/>
      <c r="OSI69" s="123"/>
      <c r="OSJ69" s="123"/>
      <c r="OSK69" s="123"/>
      <c r="OSL69" s="123"/>
      <c r="OSM69" s="123"/>
      <c r="OSN69" s="123"/>
      <c r="OSO69" s="123"/>
      <c r="OSP69" s="123"/>
      <c r="OSQ69" s="123"/>
      <c r="OSR69" s="123"/>
      <c r="OSS69" s="123"/>
      <c r="OST69" s="123"/>
      <c r="OSU69" s="123"/>
      <c r="OSV69" s="123"/>
      <c r="OSW69" s="123"/>
      <c r="OSX69" s="123"/>
      <c r="OSY69" s="123"/>
      <c r="OSZ69" s="123"/>
      <c r="OTA69" s="123"/>
      <c r="OTB69" s="123"/>
      <c r="OTC69" s="123"/>
      <c r="OTD69" s="123"/>
      <c r="OTE69" s="123"/>
      <c r="OTF69" s="123"/>
      <c r="OTG69" s="123"/>
      <c r="OTH69" s="123"/>
      <c r="OTI69" s="123"/>
      <c r="OTJ69" s="123"/>
      <c r="OTK69" s="123"/>
      <c r="OTL69" s="123"/>
      <c r="OTM69" s="123"/>
      <c r="OTN69" s="123"/>
      <c r="OTO69" s="123"/>
      <c r="OTP69" s="123"/>
      <c r="OTQ69" s="123"/>
      <c r="OTR69" s="123"/>
      <c r="OTS69" s="123"/>
      <c r="OTT69" s="123"/>
      <c r="OTU69" s="123"/>
      <c r="OTV69" s="123"/>
      <c r="OTW69" s="123"/>
      <c r="OTX69" s="123"/>
      <c r="OTY69" s="123"/>
      <c r="OTZ69" s="123"/>
      <c r="OUA69" s="123"/>
      <c r="OUB69" s="123"/>
      <c r="OUC69" s="123"/>
      <c r="OUD69" s="123"/>
      <c r="OUE69" s="123"/>
      <c r="OUF69" s="123"/>
      <c r="OUG69" s="123"/>
      <c r="OUH69" s="123"/>
      <c r="OUI69" s="123"/>
      <c r="OUJ69" s="123"/>
      <c r="OUK69" s="123"/>
      <c r="OUL69" s="123"/>
      <c r="OUM69" s="123"/>
      <c r="OUN69" s="123"/>
      <c r="OUO69" s="123"/>
      <c r="OUP69" s="123"/>
      <c r="OUQ69" s="123"/>
      <c r="OUR69" s="123"/>
      <c r="OUS69" s="123"/>
      <c r="OUT69" s="123"/>
      <c r="OUU69" s="123"/>
      <c r="OUV69" s="123"/>
      <c r="OUW69" s="123"/>
      <c r="OUX69" s="123"/>
      <c r="OUY69" s="123"/>
      <c r="OUZ69" s="123"/>
      <c r="OVA69" s="123"/>
      <c r="OVB69" s="123"/>
      <c r="OVC69" s="123"/>
      <c r="OVD69" s="123"/>
      <c r="OVE69" s="123"/>
      <c r="OVF69" s="123"/>
      <c r="OVG69" s="123"/>
      <c r="OVH69" s="123"/>
      <c r="OVI69" s="123"/>
      <c r="OVJ69" s="123"/>
      <c r="OVK69" s="123"/>
      <c r="OVL69" s="123"/>
      <c r="OVM69" s="123"/>
      <c r="OVN69" s="123"/>
      <c r="OVO69" s="123"/>
      <c r="OVP69" s="123"/>
      <c r="OVQ69" s="123"/>
      <c r="OVR69" s="123"/>
      <c r="OVS69" s="123"/>
      <c r="OVT69" s="123"/>
      <c r="OVU69" s="123"/>
      <c r="OVV69" s="123"/>
      <c r="OVW69" s="123"/>
      <c r="OVX69" s="123"/>
      <c r="OVY69" s="123"/>
      <c r="OVZ69" s="123"/>
      <c r="OWA69" s="123"/>
      <c r="OWB69" s="123"/>
      <c r="OWC69" s="123"/>
      <c r="OWD69" s="123"/>
      <c r="OWE69" s="123"/>
      <c r="OWF69" s="123"/>
      <c r="OWG69" s="123"/>
      <c r="OWH69" s="123"/>
      <c r="OWI69" s="123"/>
      <c r="OWJ69" s="123"/>
      <c r="OWK69" s="123"/>
      <c r="OWL69" s="123"/>
      <c r="OWM69" s="123"/>
      <c r="OWN69" s="123"/>
      <c r="OWO69" s="123"/>
      <c r="OWP69" s="123"/>
      <c r="OWQ69" s="123"/>
      <c r="OWR69" s="123"/>
      <c r="OWS69" s="123"/>
      <c r="OWT69" s="123"/>
      <c r="OWU69" s="123"/>
      <c r="OWV69" s="123"/>
      <c r="OWW69" s="123"/>
      <c r="OWX69" s="123"/>
      <c r="OWY69" s="123"/>
      <c r="OWZ69" s="123"/>
      <c r="OXA69" s="123"/>
      <c r="OXB69" s="123"/>
      <c r="OXC69" s="123"/>
      <c r="OXD69" s="123"/>
      <c r="OXE69" s="123"/>
      <c r="OXF69" s="123"/>
      <c r="OXG69" s="123"/>
      <c r="OXH69" s="123"/>
      <c r="OXI69" s="123"/>
      <c r="OXJ69" s="123"/>
      <c r="OXK69" s="123"/>
      <c r="OXL69" s="123"/>
      <c r="OXM69" s="123"/>
      <c r="OXN69" s="123"/>
      <c r="OXO69" s="123"/>
      <c r="OXP69" s="123"/>
      <c r="OXQ69" s="123"/>
      <c r="OXR69" s="123"/>
      <c r="OXS69" s="123"/>
      <c r="OXT69" s="123"/>
      <c r="OXU69" s="123"/>
      <c r="OXV69" s="123"/>
      <c r="OXW69" s="123"/>
      <c r="OXX69" s="123"/>
      <c r="OXY69" s="123"/>
      <c r="OXZ69" s="123"/>
      <c r="OYA69" s="123"/>
      <c r="OYB69" s="123"/>
      <c r="OYC69" s="123"/>
      <c r="OYD69" s="123"/>
      <c r="OYE69" s="123"/>
      <c r="OYF69" s="123"/>
      <c r="OYG69" s="123"/>
      <c r="OYH69" s="123"/>
      <c r="OYI69" s="123"/>
      <c r="OYJ69" s="123"/>
      <c r="OYK69" s="123"/>
      <c r="OYL69" s="123"/>
      <c r="OYM69" s="123"/>
      <c r="OYN69" s="123"/>
      <c r="OYO69" s="123"/>
      <c r="OYP69" s="123"/>
      <c r="OYQ69" s="123"/>
      <c r="OYR69" s="123"/>
      <c r="OYS69" s="123"/>
      <c r="OYT69" s="123"/>
      <c r="OYU69" s="123"/>
      <c r="OYV69" s="123"/>
      <c r="OYW69" s="123"/>
      <c r="OYX69" s="123"/>
      <c r="OYY69" s="123"/>
      <c r="OYZ69" s="123"/>
      <c r="OZA69" s="123"/>
      <c r="OZB69" s="123"/>
      <c r="OZC69" s="123"/>
      <c r="OZD69" s="123"/>
      <c r="OZE69" s="123"/>
      <c r="OZF69" s="123"/>
      <c r="OZG69" s="123"/>
      <c r="OZH69" s="123"/>
      <c r="OZI69" s="123"/>
      <c r="OZJ69" s="123"/>
      <c r="OZK69" s="123"/>
      <c r="OZL69" s="123"/>
      <c r="OZM69" s="123"/>
      <c r="OZN69" s="123"/>
      <c r="OZO69" s="123"/>
      <c r="OZP69" s="123"/>
      <c r="OZQ69" s="123"/>
      <c r="OZR69" s="123"/>
      <c r="OZS69" s="123"/>
      <c r="OZT69" s="123"/>
      <c r="OZU69" s="123"/>
      <c r="OZV69" s="123"/>
      <c r="OZW69" s="123"/>
      <c r="OZX69" s="123"/>
      <c r="OZY69" s="123"/>
      <c r="OZZ69" s="123"/>
      <c r="PAA69" s="123"/>
      <c r="PAB69" s="123"/>
      <c r="PAC69" s="123"/>
      <c r="PAD69" s="123"/>
      <c r="PAE69" s="123"/>
      <c r="PAF69" s="123"/>
      <c r="PAG69" s="123"/>
      <c r="PAH69" s="123"/>
      <c r="PAI69" s="123"/>
      <c r="PAJ69" s="123"/>
      <c r="PAK69" s="123"/>
      <c r="PAL69" s="123"/>
      <c r="PAM69" s="123"/>
      <c r="PAN69" s="123"/>
      <c r="PAO69" s="123"/>
      <c r="PAP69" s="123"/>
      <c r="PAQ69" s="123"/>
      <c r="PAR69" s="123"/>
      <c r="PAS69" s="123"/>
      <c r="PAT69" s="123"/>
      <c r="PAU69" s="123"/>
      <c r="PAV69" s="123"/>
      <c r="PAW69" s="123"/>
      <c r="PAX69" s="123"/>
      <c r="PAY69" s="123"/>
      <c r="PAZ69" s="123"/>
      <c r="PBA69" s="123"/>
      <c r="PBB69" s="123"/>
      <c r="PBC69" s="123"/>
      <c r="PBD69" s="123"/>
      <c r="PBE69" s="123"/>
      <c r="PBF69" s="123"/>
      <c r="PBG69" s="123"/>
      <c r="PBH69" s="123"/>
      <c r="PBI69" s="123"/>
      <c r="PBJ69" s="123"/>
      <c r="PBK69" s="123"/>
      <c r="PBL69" s="123"/>
      <c r="PBM69" s="123"/>
      <c r="PBN69" s="123"/>
      <c r="PBO69" s="123"/>
      <c r="PBP69" s="123"/>
      <c r="PBQ69" s="123"/>
      <c r="PBR69" s="123"/>
      <c r="PBS69" s="123"/>
      <c r="PBT69" s="123"/>
      <c r="PBU69" s="123"/>
      <c r="PBV69" s="123"/>
      <c r="PBW69" s="123"/>
      <c r="PBX69" s="123"/>
      <c r="PBY69" s="123"/>
      <c r="PBZ69" s="123"/>
      <c r="PCA69" s="123"/>
      <c r="PCB69" s="123"/>
      <c r="PCC69" s="123"/>
      <c r="PCD69" s="123"/>
      <c r="PCE69" s="123"/>
      <c r="PCF69" s="123"/>
      <c r="PCG69" s="123"/>
      <c r="PCH69" s="123"/>
      <c r="PCI69" s="123"/>
      <c r="PCJ69" s="123"/>
      <c r="PCK69" s="123"/>
      <c r="PCL69" s="123"/>
      <c r="PCM69" s="123"/>
      <c r="PCN69" s="123"/>
      <c r="PCO69" s="123"/>
      <c r="PCP69" s="123"/>
      <c r="PCQ69" s="123"/>
      <c r="PCR69" s="123"/>
      <c r="PCS69" s="123"/>
      <c r="PCT69" s="123"/>
      <c r="PCU69" s="123"/>
      <c r="PCV69" s="123"/>
      <c r="PCW69" s="123"/>
      <c r="PCX69" s="123"/>
      <c r="PCY69" s="123"/>
      <c r="PCZ69" s="123"/>
      <c r="PDA69" s="123"/>
      <c r="PDB69" s="123"/>
      <c r="PDC69" s="123"/>
      <c r="PDD69" s="123"/>
      <c r="PDE69" s="123"/>
      <c r="PDF69" s="123"/>
      <c r="PDG69" s="123"/>
      <c r="PDH69" s="123"/>
      <c r="PDI69" s="123"/>
      <c r="PDJ69" s="123"/>
      <c r="PDK69" s="123"/>
      <c r="PDL69" s="123"/>
      <c r="PDM69" s="123"/>
      <c r="PDN69" s="123"/>
      <c r="PDO69" s="123"/>
      <c r="PDP69" s="123"/>
      <c r="PDQ69" s="123"/>
      <c r="PDR69" s="123"/>
      <c r="PDS69" s="123"/>
      <c r="PDT69" s="123"/>
      <c r="PDU69" s="123"/>
      <c r="PDV69" s="123"/>
      <c r="PDW69" s="123"/>
      <c r="PDX69" s="123"/>
      <c r="PDY69" s="123"/>
      <c r="PDZ69" s="123"/>
      <c r="PEA69" s="123"/>
      <c r="PEB69" s="123"/>
      <c r="PEC69" s="123"/>
      <c r="PED69" s="123"/>
      <c r="PEE69" s="123"/>
      <c r="PEF69" s="123"/>
      <c r="PEG69" s="123"/>
      <c r="PEH69" s="123"/>
      <c r="PEI69" s="123"/>
      <c r="PEJ69" s="123"/>
      <c r="PEK69" s="123"/>
      <c r="PEL69" s="123"/>
      <c r="PEM69" s="123"/>
      <c r="PEN69" s="123"/>
      <c r="PEO69" s="123"/>
      <c r="PEP69" s="123"/>
      <c r="PEQ69" s="123"/>
      <c r="PER69" s="123"/>
      <c r="PES69" s="123"/>
      <c r="PET69" s="123"/>
      <c r="PEU69" s="123"/>
      <c r="PEV69" s="123"/>
      <c r="PEW69" s="123"/>
      <c r="PEX69" s="123"/>
      <c r="PEY69" s="123"/>
      <c r="PEZ69" s="123"/>
      <c r="PFA69" s="123"/>
      <c r="PFB69" s="123"/>
      <c r="PFC69" s="123"/>
      <c r="PFD69" s="123"/>
      <c r="PFE69" s="123"/>
      <c r="PFF69" s="123"/>
      <c r="PFG69" s="123"/>
      <c r="PFH69" s="123"/>
      <c r="PFI69" s="123"/>
      <c r="PFJ69" s="123"/>
      <c r="PFK69" s="123"/>
      <c r="PFL69" s="123"/>
      <c r="PFM69" s="123"/>
      <c r="PFN69" s="123"/>
      <c r="PFO69" s="123"/>
      <c r="PFP69" s="123"/>
      <c r="PFQ69" s="123"/>
      <c r="PFR69" s="123"/>
      <c r="PFS69" s="123"/>
      <c r="PFT69" s="123"/>
      <c r="PFU69" s="123"/>
      <c r="PFV69" s="123"/>
      <c r="PFW69" s="123"/>
      <c r="PFX69" s="123"/>
      <c r="PFY69" s="123"/>
      <c r="PFZ69" s="123"/>
      <c r="PGA69" s="123"/>
      <c r="PGB69" s="123"/>
      <c r="PGC69" s="123"/>
      <c r="PGD69" s="123"/>
      <c r="PGE69" s="123"/>
      <c r="PGF69" s="123"/>
      <c r="PGG69" s="123"/>
      <c r="PGH69" s="123"/>
      <c r="PGI69" s="123"/>
      <c r="PGJ69" s="123"/>
      <c r="PGK69" s="123"/>
      <c r="PGL69" s="123"/>
      <c r="PGM69" s="123"/>
      <c r="PGN69" s="123"/>
      <c r="PGO69" s="123"/>
      <c r="PGP69" s="123"/>
      <c r="PGQ69" s="123"/>
      <c r="PGR69" s="123"/>
      <c r="PGS69" s="123"/>
      <c r="PGT69" s="123"/>
      <c r="PGU69" s="123"/>
      <c r="PGV69" s="123"/>
      <c r="PGW69" s="123"/>
      <c r="PGX69" s="123"/>
      <c r="PGY69" s="123"/>
      <c r="PGZ69" s="123"/>
      <c r="PHA69" s="123"/>
      <c r="PHB69" s="123"/>
      <c r="PHC69" s="123"/>
      <c r="PHD69" s="123"/>
      <c r="PHE69" s="123"/>
      <c r="PHF69" s="123"/>
      <c r="PHG69" s="123"/>
      <c r="PHH69" s="123"/>
      <c r="PHI69" s="123"/>
      <c r="PHJ69" s="123"/>
      <c r="PHK69" s="123"/>
      <c r="PHL69" s="123"/>
      <c r="PHM69" s="123"/>
      <c r="PHN69" s="123"/>
      <c r="PHO69" s="123"/>
      <c r="PHP69" s="123"/>
      <c r="PHQ69" s="123"/>
      <c r="PHR69" s="123"/>
      <c r="PHS69" s="123"/>
      <c r="PHT69" s="123"/>
      <c r="PHU69" s="123"/>
      <c r="PHV69" s="123"/>
      <c r="PHW69" s="123"/>
      <c r="PHX69" s="123"/>
      <c r="PHY69" s="123"/>
      <c r="PHZ69" s="123"/>
      <c r="PIA69" s="123"/>
      <c r="PIB69" s="123"/>
      <c r="PIC69" s="123"/>
      <c r="PID69" s="123"/>
      <c r="PIE69" s="123"/>
      <c r="PIF69" s="123"/>
      <c r="PIG69" s="123"/>
      <c r="PIH69" s="123"/>
      <c r="PII69" s="123"/>
      <c r="PIJ69" s="123"/>
      <c r="PIK69" s="123"/>
      <c r="PIL69" s="123"/>
      <c r="PIM69" s="123"/>
      <c r="PIN69" s="123"/>
      <c r="PIO69" s="123"/>
      <c r="PIP69" s="123"/>
      <c r="PIQ69" s="123"/>
      <c r="PIR69" s="123"/>
      <c r="PIS69" s="123"/>
      <c r="PIT69" s="123"/>
      <c r="PIU69" s="123"/>
      <c r="PIV69" s="123"/>
      <c r="PIW69" s="123"/>
      <c r="PIX69" s="123"/>
      <c r="PIY69" s="123"/>
      <c r="PIZ69" s="123"/>
      <c r="PJA69" s="123"/>
      <c r="PJB69" s="123"/>
      <c r="PJC69" s="123"/>
      <c r="PJD69" s="123"/>
      <c r="PJE69" s="123"/>
      <c r="PJF69" s="123"/>
      <c r="PJG69" s="123"/>
      <c r="PJH69" s="123"/>
      <c r="PJI69" s="123"/>
      <c r="PJJ69" s="123"/>
      <c r="PJK69" s="123"/>
      <c r="PJL69" s="123"/>
      <c r="PJM69" s="123"/>
      <c r="PJN69" s="123"/>
      <c r="PJO69" s="123"/>
      <c r="PJP69" s="123"/>
      <c r="PJQ69" s="123"/>
      <c r="PJR69" s="123"/>
      <c r="PJS69" s="123"/>
      <c r="PJT69" s="123"/>
      <c r="PJU69" s="123"/>
      <c r="PJV69" s="123"/>
      <c r="PJW69" s="123"/>
      <c r="PJX69" s="123"/>
      <c r="PJY69" s="123"/>
      <c r="PJZ69" s="123"/>
      <c r="PKA69" s="123"/>
      <c r="PKB69" s="123"/>
      <c r="PKC69" s="123"/>
      <c r="PKD69" s="123"/>
      <c r="PKE69" s="123"/>
      <c r="PKF69" s="123"/>
      <c r="PKG69" s="123"/>
      <c r="PKH69" s="123"/>
      <c r="PKI69" s="123"/>
      <c r="PKJ69" s="123"/>
      <c r="PKK69" s="123"/>
      <c r="PKL69" s="123"/>
      <c r="PKM69" s="123"/>
      <c r="PKN69" s="123"/>
      <c r="PKO69" s="123"/>
      <c r="PKP69" s="123"/>
      <c r="PKQ69" s="123"/>
      <c r="PKR69" s="123"/>
      <c r="PKS69" s="123"/>
      <c r="PKT69" s="123"/>
      <c r="PKU69" s="123"/>
      <c r="PKV69" s="123"/>
      <c r="PKW69" s="123"/>
      <c r="PKX69" s="123"/>
      <c r="PKY69" s="123"/>
      <c r="PKZ69" s="123"/>
      <c r="PLA69" s="123"/>
      <c r="PLB69" s="123"/>
      <c r="PLC69" s="123"/>
      <c r="PLD69" s="123"/>
      <c r="PLE69" s="123"/>
      <c r="PLF69" s="123"/>
      <c r="PLG69" s="123"/>
      <c r="PLH69" s="123"/>
      <c r="PLI69" s="123"/>
      <c r="PLJ69" s="123"/>
      <c r="PLK69" s="123"/>
      <c r="PLL69" s="123"/>
      <c r="PLM69" s="123"/>
      <c r="PLN69" s="123"/>
      <c r="PLO69" s="123"/>
      <c r="PLP69" s="123"/>
      <c r="PLQ69" s="123"/>
      <c r="PLR69" s="123"/>
      <c r="PLS69" s="123"/>
      <c r="PLT69" s="123"/>
      <c r="PLU69" s="123"/>
      <c r="PLV69" s="123"/>
      <c r="PLW69" s="123"/>
      <c r="PLX69" s="123"/>
      <c r="PLY69" s="123"/>
      <c r="PLZ69" s="123"/>
      <c r="PMA69" s="123"/>
      <c r="PMB69" s="123"/>
      <c r="PMC69" s="123"/>
      <c r="PMD69" s="123"/>
      <c r="PME69" s="123"/>
      <c r="PMF69" s="123"/>
      <c r="PMG69" s="123"/>
      <c r="PMH69" s="123"/>
      <c r="PMI69" s="123"/>
      <c r="PMJ69" s="123"/>
      <c r="PMK69" s="123"/>
      <c r="PML69" s="123"/>
      <c r="PMM69" s="123"/>
      <c r="PMN69" s="123"/>
      <c r="PMO69" s="123"/>
      <c r="PMP69" s="123"/>
      <c r="PMQ69" s="123"/>
      <c r="PMR69" s="123"/>
      <c r="PMS69" s="123"/>
      <c r="PMT69" s="123"/>
      <c r="PMU69" s="123"/>
      <c r="PMV69" s="123"/>
      <c r="PMW69" s="123"/>
      <c r="PMX69" s="123"/>
      <c r="PMY69" s="123"/>
      <c r="PMZ69" s="123"/>
      <c r="PNA69" s="123"/>
      <c r="PNB69" s="123"/>
      <c r="PNC69" s="123"/>
      <c r="PND69" s="123"/>
      <c r="PNE69" s="123"/>
      <c r="PNF69" s="123"/>
      <c r="PNG69" s="123"/>
      <c r="PNH69" s="123"/>
      <c r="PNI69" s="123"/>
      <c r="PNJ69" s="123"/>
      <c r="PNK69" s="123"/>
      <c r="PNL69" s="123"/>
      <c r="PNM69" s="123"/>
      <c r="PNN69" s="123"/>
      <c r="PNO69" s="123"/>
      <c r="PNP69" s="123"/>
      <c r="PNQ69" s="123"/>
      <c r="PNR69" s="123"/>
      <c r="PNS69" s="123"/>
      <c r="PNT69" s="123"/>
      <c r="PNU69" s="123"/>
      <c r="PNV69" s="123"/>
      <c r="PNW69" s="123"/>
      <c r="PNX69" s="123"/>
      <c r="PNY69" s="123"/>
      <c r="PNZ69" s="123"/>
      <c r="POA69" s="123"/>
      <c r="POB69" s="123"/>
      <c r="POC69" s="123"/>
      <c r="POD69" s="123"/>
      <c r="POE69" s="123"/>
      <c r="POF69" s="123"/>
      <c r="POG69" s="123"/>
      <c r="POH69" s="123"/>
      <c r="POI69" s="123"/>
      <c r="POJ69" s="123"/>
      <c r="POK69" s="123"/>
      <c r="POL69" s="123"/>
      <c r="POM69" s="123"/>
      <c r="PON69" s="123"/>
      <c r="POO69" s="123"/>
      <c r="POP69" s="123"/>
      <c r="POQ69" s="123"/>
      <c r="POR69" s="123"/>
      <c r="POS69" s="123"/>
      <c r="POT69" s="123"/>
      <c r="POU69" s="123"/>
      <c r="POV69" s="123"/>
      <c r="POW69" s="123"/>
      <c r="POX69" s="123"/>
      <c r="POY69" s="123"/>
      <c r="POZ69" s="123"/>
      <c r="PPA69" s="123"/>
      <c r="PPB69" s="123"/>
      <c r="PPC69" s="123"/>
      <c r="PPD69" s="123"/>
      <c r="PPE69" s="123"/>
      <c r="PPF69" s="123"/>
      <c r="PPG69" s="123"/>
      <c r="PPH69" s="123"/>
      <c r="PPI69" s="123"/>
      <c r="PPJ69" s="123"/>
      <c r="PPK69" s="123"/>
      <c r="PPL69" s="123"/>
      <c r="PPM69" s="123"/>
      <c r="PPN69" s="123"/>
      <c r="PPO69" s="123"/>
      <c r="PPP69" s="123"/>
      <c r="PPQ69" s="123"/>
      <c r="PPR69" s="123"/>
      <c r="PPS69" s="123"/>
      <c r="PPT69" s="123"/>
      <c r="PPU69" s="123"/>
      <c r="PPV69" s="123"/>
      <c r="PPW69" s="123"/>
      <c r="PPX69" s="123"/>
      <c r="PPY69" s="123"/>
      <c r="PPZ69" s="123"/>
      <c r="PQA69" s="123"/>
      <c r="PQB69" s="123"/>
      <c r="PQC69" s="123"/>
      <c r="PQD69" s="123"/>
      <c r="PQE69" s="123"/>
      <c r="PQF69" s="123"/>
      <c r="PQG69" s="123"/>
      <c r="PQH69" s="123"/>
      <c r="PQI69" s="123"/>
      <c r="PQJ69" s="123"/>
      <c r="PQK69" s="123"/>
      <c r="PQL69" s="123"/>
      <c r="PQM69" s="123"/>
      <c r="PQN69" s="123"/>
      <c r="PQO69" s="123"/>
      <c r="PQP69" s="123"/>
      <c r="PQQ69" s="123"/>
      <c r="PQR69" s="123"/>
      <c r="PQS69" s="123"/>
      <c r="PQT69" s="123"/>
      <c r="PQU69" s="123"/>
      <c r="PQV69" s="123"/>
      <c r="PQW69" s="123"/>
      <c r="PQX69" s="123"/>
      <c r="PQY69" s="123"/>
      <c r="PQZ69" s="123"/>
      <c r="PRA69" s="123"/>
      <c r="PRB69" s="123"/>
      <c r="PRC69" s="123"/>
      <c r="PRD69" s="123"/>
      <c r="PRE69" s="123"/>
      <c r="PRF69" s="123"/>
      <c r="PRG69" s="123"/>
      <c r="PRH69" s="123"/>
      <c r="PRI69" s="123"/>
      <c r="PRJ69" s="123"/>
      <c r="PRK69" s="123"/>
      <c r="PRL69" s="123"/>
      <c r="PRM69" s="123"/>
      <c r="PRN69" s="123"/>
      <c r="PRO69" s="123"/>
      <c r="PRP69" s="123"/>
      <c r="PRQ69" s="123"/>
      <c r="PRR69" s="123"/>
      <c r="PRS69" s="123"/>
      <c r="PRT69" s="123"/>
      <c r="PRU69" s="123"/>
      <c r="PRV69" s="123"/>
      <c r="PRW69" s="123"/>
      <c r="PRX69" s="123"/>
      <c r="PRY69" s="123"/>
      <c r="PRZ69" s="123"/>
      <c r="PSA69" s="123"/>
      <c r="PSB69" s="123"/>
      <c r="PSC69" s="123"/>
      <c r="PSD69" s="123"/>
      <c r="PSE69" s="123"/>
      <c r="PSF69" s="123"/>
      <c r="PSG69" s="123"/>
      <c r="PSH69" s="123"/>
      <c r="PSI69" s="123"/>
      <c r="PSJ69" s="123"/>
      <c r="PSK69" s="123"/>
      <c r="PSL69" s="123"/>
      <c r="PSM69" s="123"/>
      <c r="PSN69" s="123"/>
      <c r="PSO69" s="123"/>
      <c r="PSP69" s="123"/>
      <c r="PSQ69" s="123"/>
      <c r="PSR69" s="123"/>
      <c r="PSS69" s="123"/>
      <c r="PST69" s="123"/>
      <c r="PSU69" s="123"/>
      <c r="PSV69" s="123"/>
      <c r="PSW69" s="123"/>
      <c r="PSX69" s="123"/>
      <c r="PSY69" s="123"/>
      <c r="PSZ69" s="123"/>
      <c r="PTA69" s="123"/>
      <c r="PTB69" s="123"/>
      <c r="PTC69" s="123"/>
      <c r="PTD69" s="123"/>
      <c r="PTE69" s="123"/>
      <c r="PTF69" s="123"/>
      <c r="PTG69" s="123"/>
      <c r="PTH69" s="123"/>
      <c r="PTI69" s="123"/>
      <c r="PTJ69" s="123"/>
      <c r="PTK69" s="123"/>
      <c r="PTL69" s="123"/>
      <c r="PTM69" s="123"/>
      <c r="PTN69" s="123"/>
      <c r="PTO69" s="123"/>
      <c r="PTP69" s="123"/>
      <c r="PTQ69" s="123"/>
      <c r="PTR69" s="123"/>
      <c r="PTS69" s="123"/>
      <c r="PTT69" s="123"/>
      <c r="PTU69" s="123"/>
      <c r="PTV69" s="123"/>
      <c r="PTW69" s="123"/>
      <c r="PTX69" s="123"/>
      <c r="PTY69" s="123"/>
      <c r="PTZ69" s="123"/>
      <c r="PUA69" s="123"/>
      <c r="PUB69" s="123"/>
      <c r="PUC69" s="123"/>
      <c r="PUD69" s="123"/>
      <c r="PUE69" s="123"/>
      <c r="PUF69" s="123"/>
      <c r="PUG69" s="123"/>
      <c r="PUH69" s="123"/>
      <c r="PUI69" s="123"/>
      <c r="PUJ69" s="123"/>
      <c r="PUK69" s="123"/>
      <c r="PUL69" s="123"/>
      <c r="PUM69" s="123"/>
      <c r="PUN69" s="123"/>
      <c r="PUO69" s="123"/>
      <c r="PUP69" s="123"/>
      <c r="PUQ69" s="123"/>
      <c r="PUR69" s="123"/>
      <c r="PUS69" s="123"/>
      <c r="PUT69" s="123"/>
      <c r="PUU69" s="123"/>
      <c r="PUV69" s="123"/>
      <c r="PUW69" s="123"/>
      <c r="PUX69" s="123"/>
      <c r="PUY69" s="123"/>
      <c r="PUZ69" s="123"/>
      <c r="PVA69" s="123"/>
      <c r="PVB69" s="123"/>
      <c r="PVC69" s="123"/>
      <c r="PVD69" s="123"/>
      <c r="PVE69" s="123"/>
      <c r="PVF69" s="123"/>
      <c r="PVG69" s="123"/>
      <c r="PVH69" s="123"/>
      <c r="PVI69" s="123"/>
      <c r="PVJ69" s="123"/>
      <c r="PVK69" s="123"/>
      <c r="PVL69" s="123"/>
      <c r="PVM69" s="123"/>
      <c r="PVN69" s="123"/>
      <c r="PVO69" s="123"/>
      <c r="PVP69" s="123"/>
      <c r="PVQ69" s="123"/>
      <c r="PVR69" s="123"/>
      <c r="PVS69" s="123"/>
      <c r="PVT69" s="123"/>
      <c r="PVU69" s="123"/>
      <c r="PVV69" s="123"/>
      <c r="PVW69" s="123"/>
      <c r="PVX69" s="123"/>
      <c r="PVY69" s="123"/>
      <c r="PVZ69" s="123"/>
      <c r="PWA69" s="123"/>
      <c r="PWB69" s="123"/>
      <c r="PWC69" s="123"/>
      <c r="PWD69" s="123"/>
      <c r="PWE69" s="123"/>
      <c r="PWF69" s="123"/>
      <c r="PWG69" s="123"/>
      <c r="PWH69" s="123"/>
      <c r="PWI69" s="123"/>
      <c r="PWJ69" s="123"/>
      <c r="PWK69" s="123"/>
      <c r="PWL69" s="123"/>
      <c r="PWM69" s="123"/>
      <c r="PWN69" s="123"/>
      <c r="PWO69" s="123"/>
      <c r="PWP69" s="123"/>
      <c r="PWQ69" s="123"/>
      <c r="PWR69" s="123"/>
      <c r="PWS69" s="123"/>
      <c r="PWT69" s="123"/>
      <c r="PWU69" s="123"/>
      <c r="PWV69" s="123"/>
      <c r="PWW69" s="123"/>
      <c r="PWX69" s="123"/>
      <c r="PWY69" s="123"/>
      <c r="PWZ69" s="123"/>
      <c r="PXA69" s="123"/>
      <c r="PXB69" s="123"/>
      <c r="PXC69" s="123"/>
      <c r="PXD69" s="123"/>
      <c r="PXE69" s="123"/>
      <c r="PXF69" s="123"/>
      <c r="PXG69" s="123"/>
      <c r="PXH69" s="123"/>
      <c r="PXI69" s="123"/>
      <c r="PXJ69" s="123"/>
      <c r="PXK69" s="123"/>
      <c r="PXL69" s="123"/>
      <c r="PXM69" s="123"/>
      <c r="PXN69" s="123"/>
      <c r="PXO69" s="123"/>
      <c r="PXP69" s="123"/>
      <c r="PXQ69" s="123"/>
      <c r="PXR69" s="123"/>
      <c r="PXS69" s="123"/>
      <c r="PXT69" s="123"/>
      <c r="PXU69" s="123"/>
      <c r="PXV69" s="123"/>
      <c r="PXW69" s="123"/>
      <c r="PXX69" s="123"/>
      <c r="PXY69" s="123"/>
      <c r="PXZ69" s="123"/>
      <c r="PYA69" s="123"/>
      <c r="PYB69" s="123"/>
      <c r="PYC69" s="123"/>
      <c r="PYD69" s="123"/>
      <c r="PYE69" s="123"/>
      <c r="PYF69" s="123"/>
      <c r="PYG69" s="123"/>
      <c r="PYH69" s="123"/>
      <c r="PYI69" s="123"/>
      <c r="PYJ69" s="123"/>
      <c r="PYK69" s="123"/>
      <c r="PYL69" s="123"/>
      <c r="PYM69" s="123"/>
      <c r="PYN69" s="123"/>
      <c r="PYO69" s="123"/>
      <c r="PYP69" s="123"/>
      <c r="PYQ69" s="123"/>
      <c r="PYR69" s="123"/>
      <c r="PYS69" s="123"/>
      <c r="PYT69" s="123"/>
      <c r="PYU69" s="123"/>
      <c r="PYV69" s="123"/>
      <c r="PYW69" s="123"/>
      <c r="PYX69" s="123"/>
      <c r="PYY69" s="123"/>
      <c r="PYZ69" s="123"/>
      <c r="PZA69" s="123"/>
      <c r="PZB69" s="123"/>
      <c r="PZC69" s="123"/>
      <c r="PZD69" s="123"/>
      <c r="PZE69" s="123"/>
      <c r="PZF69" s="123"/>
      <c r="PZG69" s="123"/>
      <c r="PZH69" s="123"/>
      <c r="PZI69" s="123"/>
      <c r="PZJ69" s="123"/>
      <c r="PZK69" s="123"/>
      <c r="PZL69" s="123"/>
      <c r="PZM69" s="123"/>
      <c r="PZN69" s="123"/>
      <c r="PZO69" s="123"/>
      <c r="PZP69" s="123"/>
      <c r="PZQ69" s="123"/>
      <c r="PZR69" s="123"/>
      <c r="PZS69" s="123"/>
      <c r="PZT69" s="123"/>
      <c r="PZU69" s="123"/>
      <c r="PZV69" s="123"/>
      <c r="PZW69" s="123"/>
      <c r="PZX69" s="123"/>
      <c r="PZY69" s="123"/>
      <c r="PZZ69" s="123"/>
      <c r="QAA69" s="123"/>
      <c r="QAB69" s="123"/>
      <c r="QAC69" s="123"/>
      <c r="QAD69" s="123"/>
      <c r="QAE69" s="123"/>
      <c r="QAF69" s="123"/>
      <c r="QAG69" s="123"/>
      <c r="QAH69" s="123"/>
      <c r="QAI69" s="123"/>
      <c r="QAJ69" s="123"/>
      <c r="QAK69" s="123"/>
      <c r="QAL69" s="123"/>
      <c r="QAM69" s="123"/>
      <c r="QAN69" s="123"/>
      <c r="QAO69" s="123"/>
      <c r="QAP69" s="123"/>
      <c r="QAQ69" s="123"/>
      <c r="QAR69" s="123"/>
      <c r="QAS69" s="123"/>
      <c r="QAT69" s="123"/>
      <c r="QAU69" s="123"/>
      <c r="QAV69" s="123"/>
      <c r="QAW69" s="123"/>
      <c r="QAX69" s="123"/>
      <c r="QAY69" s="123"/>
      <c r="QAZ69" s="123"/>
      <c r="QBA69" s="123"/>
      <c r="QBB69" s="123"/>
      <c r="QBC69" s="123"/>
      <c r="QBD69" s="123"/>
      <c r="QBE69" s="123"/>
      <c r="QBF69" s="123"/>
      <c r="QBG69" s="123"/>
      <c r="QBH69" s="123"/>
      <c r="QBI69" s="123"/>
      <c r="QBJ69" s="123"/>
      <c r="QBK69" s="123"/>
      <c r="QBL69" s="123"/>
      <c r="QBM69" s="123"/>
      <c r="QBN69" s="123"/>
      <c r="QBO69" s="123"/>
      <c r="QBP69" s="123"/>
      <c r="QBQ69" s="123"/>
      <c r="QBR69" s="123"/>
      <c r="QBS69" s="123"/>
      <c r="QBT69" s="123"/>
      <c r="QBU69" s="123"/>
      <c r="QBV69" s="123"/>
      <c r="QBW69" s="123"/>
      <c r="QBX69" s="123"/>
      <c r="QBY69" s="123"/>
      <c r="QBZ69" s="123"/>
      <c r="QCA69" s="123"/>
      <c r="QCB69" s="123"/>
      <c r="QCC69" s="123"/>
      <c r="QCD69" s="123"/>
      <c r="QCE69" s="123"/>
      <c r="QCF69" s="123"/>
      <c r="QCG69" s="123"/>
      <c r="QCH69" s="123"/>
      <c r="QCI69" s="123"/>
      <c r="QCJ69" s="123"/>
      <c r="QCK69" s="123"/>
      <c r="QCL69" s="123"/>
      <c r="QCM69" s="123"/>
      <c r="QCN69" s="123"/>
      <c r="QCO69" s="123"/>
      <c r="QCP69" s="123"/>
      <c r="QCQ69" s="123"/>
      <c r="QCR69" s="123"/>
      <c r="QCS69" s="123"/>
      <c r="QCT69" s="123"/>
      <c r="QCU69" s="123"/>
      <c r="QCV69" s="123"/>
      <c r="QCW69" s="123"/>
      <c r="QCX69" s="123"/>
      <c r="QCY69" s="123"/>
      <c r="QCZ69" s="123"/>
      <c r="QDA69" s="123"/>
      <c r="QDB69" s="123"/>
      <c r="QDC69" s="123"/>
      <c r="QDD69" s="123"/>
      <c r="QDE69" s="123"/>
      <c r="QDF69" s="123"/>
      <c r="QDG69" s="123"/>
      <c r="QDH69" s="123"/>
      <c r="QDI69" s="123"/>
      <c r="QDJ69" s="123"/>
      <c r="QDK69" s="123"/>
      <c r="QDL69" s="123"/>
      <c r="QDM69" s="123"/>
      <c r="QDN69" s="123"/>
      <c r="QDO69" s="123"/>
      <c r="QDP69" s="123"/>
      <c r="QDQ69" s="123"/>
      <c r="QDR69" s="123"/>
      <c r="QDS69" s="123"/>
      <c r="QDT69" s="123"/>
      <c r="QDU69" s="123"/>
      <c r="QDV69" s="123"/>
      <c r="QDW69" s="123"/>
      <c r="QDX69" s="123"/>
      <c r="QDY69" s="123"/>
      <c r="QDZ69" s="123"/>
      <c r="QEA69" s="123"/>
      <c r="QEB69" s="123"/>
      <c r="QEC69" s="123"/>
      <c r="QED69" s="123"/>
      <c r="QEE69" s="123"/>
      <c r="QEF69" s="123"/>
      <c r="QEG69" s="123"/>
      <c r="QEH69" s="123"/>
      <c r="QEI69" s="123"/>
      <c r="QEJ69" s="123"/>
      <c r="QEK69" s="123"/>
      <c r="QEL69" s="123"/>
      <c r="QEM69" s="123"/>
      <c r="QEN69" s="123"/>
      <c r="QEO69" s="123"/>
      <c r="QEP69" s="123"/>
      <c r="QEQ69" s="123"/>
      <c r="QER69" s="123"/>
      <c r="QES69" s="123"/>
      <c r="QET69" s="123"/>
      <c r="QEU69" s="123"/>
      <c r="QEV69" s="123"/>
      <c r="QEW69" s="123"/>
      <c r="QEX69" s="123"/>
      <c r="QEY69" s="123"/>
      <c r="QEZ69" s="123"/>
      <c r="QFA69" s="123"/>
      <c r="QFB69" s="123"/>
      <c r="QFC69" s="123"/>
      <c r="QFD69" s="123"/>
      <c r="QFE69" s="123"/>
      <c r="QFF69" s="123"/>
      <c r="QFG69" s="123"/>
      <c r="QFH69" s="123"/>
      <c r="QFI69" s="123"/>
      <c r="QFJ69" s="123"/>
      <c r="QFK69" s="123"/>
      <c r="QFL69" s="123"/>
      <c r="QFM69" s="123"/>
      <c r="QFN69" s="123"/>
      <c r="QFO69" s="123"/>
      <c r="QFP69" s="123"/>
      <c r="QFQ69" s="123"/>
      <c r="QFR69" s="123"/>
      <c r="QFS69" s="123"/>
      <c r="QFT69" s="123"/>
      <c r="QFU69" s="123"/>
      <c r="QFV69" s="123"/>
      <c r="QFW69" s="123"/>
      <c r="QFX69" s="123"/>
      <c r="QFY69" s="123"/>
      <c r="QFZ69" s="123"/>
      <c r="QGA69" s="123"/>
      <c r="QGB69" s="123"/>
      <c r="QGC69" s="123"/>
      <c r="QGD69" s="123"/>
      <c r="QGE69" s="123"/>
      <c r="QGF69" s="123"/>
      <c r="QGG69" s="123"/>
      <c r="QGH69" s="123"/>
      <c r="QGI69" s="123"/>
      <c r="QGJ69" s="123"/>
      <c r="QGK69" s="123"/>
      <c r="QGL69" s="123"/>
      <c r="QGM69" s="123"/>
      <c r="QGN69" s="123"/>
      <c r="QGO69" s="123"/>
      <c r="QGP69" s="123"/>
      <c r="QGQ69" s="123"/>
      <c r="QGR69" s="123"/>
      <c r="QGS69" s="123"/>
      <c r="QGT69" s="123"/>
      <c r="QGU69" s="123"/>
      <c r="QGV69" s="123"/>
      <c r="QGW69" s="123"/>
      <c r="QGX69" s="123"/>
      <c r="QGY69" s="123"/>
      <c r="QGZ69" s="123"/>
      <c r="QHA69" s="123"/>
      <c r="QHB69" s="123"/>
      <c r="QHC69" s="123"/>
      <c r="QHD69" s="123"/>
      <c r="QHE69" s="123"/>
      <c r="QHF69" s="123"/>
      <c r="QHG69" s="123"/>
      <c r="QHH69" s="123"/>
      <c r="QHI69" s="123"/>
      <c r="QHJ69" s="123"/>
      <c r="QHK69" s="123"/>
      <c r="QHL69" s="123"/>
      <c r="QHM69" s="123"/>
      <c r="QHN69" s="123"/>
      <c r="QHO69" s="123"/>
      <c r="QHP69" s="123"/>
      <c r="QHQ69" s="123"/>
      <c r="QHR69" s="123"/>
      <c r="QHS69" s="123"/>
      <c r="QHT69" s="123"/>
      <c r="QHU69" s="123"/>
      <c r="QHV69" s="123"/>
      <c r="QHW69" s="123"/>
      <c r="QHX69" s="123"/>
      <c r="QHY69" s="123"/>
      <c r="QHZ69" s="123"/>
      <c r="QIA69" s="123"/>
      <c r="QIB69" s="123"/>
      <c r="QIC69" s="123"/>
      <c r="QID69" s="123"/>
      <c r="QIE69" s="123"/>
      <c r="QIF69" s="123"/>
      <c r="QIG69" s="123"/>
      <c r="QIH69" s="123"/>
      <c r="QII69" s="123"/>
      <c r="QIJ69" s="123"/>
      <c r="QIK69" s="123"/>
      <c r="QIL69" s="123"/>
      <c r="QIM69" s="123"/>
      <c r="QIN69" s="123"/>
      <c r="QIO69" s="123"/>
      <c r="QIP69" s="123"/>
      <c r="QIQ69" s="123"/>
      <c r="QIR69" s="123"/>
      <c r="QIS69" s="123"/>
      <c r="QIT69" s="123"/>
      <c r="QIU69" s="123"/>
      <c r="QIV69" s="123"/>
      <c r="QIW69" s="123"/>
      <c r="QIX69" s="123"/>
      <c r="QIY69" s="123"/>
      <c r="QIZ69" s="123"/>
      <c r="QJA69" s="123"/>
      <c r="QJB69" s="123"/>
      <c r="QJC69" s="123"/>
      <c r="QJD69" s="123"/>
      <c r="QJE69" s="123"/>
      <c r="QJF69" s="123"/>
      <c r="QJG69" s="123"/>
      <c r="QJH69" s="123"/>
      <c r="QJI69" s="123"/>
      <c r="QJJ69" s="123"/>
      <c r="QJK69" s="123"/>
      <c r="QJL69" s="123"/>
      <c r="QJM69" s="123"/>
      <c r="QJN69" s="123"/>
      <c r="QJO69" s="123"/>
      <c r="QJP69" s="123"/>
      <c r="QJQ69" s="123"/>
      <c r="QJR69" s="123"/>
      <c r="QJS69" s="123"/>
      <c r="QJT69" s="123"/>
      <c r="QJU69" s="123"/>
      <c r="QJV69" s="123"/>
      <c r="QJW69" s="123"/>
      <c r="QJX69" s="123"/>
      <c r="QJY69" s="123"/>
      <c r="QJZ69" s="123"/>
      <c r="QKA69" s="123"/>
      <c r="QKB69" s="123"/>
      <c r="QKC69" s="123"/>
      <c r="QKD69" s="123"/>
      <c r="QKE69" s="123"/>
      <c r="QKF69" s="123"/>
      <c r="QKG69" s="123"/>
      <c r="QKH69" s="123"/>
      <c r="QKI69" s="123"/>
      <c r="QKJ69" s="123"/>
      <c r="QKK69" s="123"/>
      <c r="QKL69" s="123"/>
      <c r="QKM69" s="123"/>
      <c r="QKN69" s="123"/>
      <c r="QKO69" s="123"/>
      <c r="QKP69" s="123"/>
      <c r="QKQ69" s="123"/>
      <c r="QKR69" s="123"/>
      <c r="QKS69" s="123"/>
      <c r="QKT69" s="123"/>
      <c r="QKU69" s="123"/>
      <c r="QKV69" s="123"/>
      <c r="QKW69" s="123"/>
      <c r="QKX69" s="123"/>
      <c r="QKY69" s="123"/>
      <c r="QKZ69" s="123"/>
      <c r="QLA69" s="123"/>
      <c r="QLB69" s="123"/>
      <c r="QLC69" s="123"/>
      <c r="QLD69" s="123"/>
      <c r="QLE69" s="123"/>
      <c r="QLF69" s="123"/>
      <c r="QLG69" s="123"/>
      <c r="QLH69" s="123"/>
      <c r="QLI69" s="123"/>
      <c r="QLJ69" s="123"/>
      <c r="QLK69" s="123"/>
      <c r="QLL69" s="123"/>
      <c r="QLM69" s="123"/>
      <c r="QLN69" s="123"/>
      <c r="QLO69" s="123"/>
      <c r="QLP69" s="123"/>
      <c r="QLQ69" s="123"/>
      <c r="QLR69" s="123"/>
      <c r="QLS69" s="123"/>
      <c r="QLT69" s="123"/>
      <c r="QLU69" s="123"/>
      <c r="QLV69" s="123"/>
      <c r="QLW69" s="123"/>
      <c r="QLX69" s="123"/>
      <c r="QLY69" s="123"/>
      <c r="QLZ69" s="123"/>
      <c r="QMA69" s="123"/>
      <c r="QMB69" s="123"/>
      <c r="QMC69" s="123"/>
      <c r="QMD69" s="123"/>
      <c r="QME69" s="123"/>
      <c r="QMF69" s="123"/>
      <c r="QMG69" s="123"/>
      <c r="QMH69" s="123"/>
      <c r="QMI69" s="123"/>
      <c r="QMJ69" s="123"/>
      <c r="QMK69" s="123"/>
      <c r="QML69" s="123"/>
      <c r="QMM69" s="123"/>
      <c r="QMN69" s="123"/>
      <c r="QMO69" s="123"/>
      <c r="QMP69" s="123"/>
      <c r="QMQ69" s="123"/>
      <c r="QMR69" s="123"/>
      <c r="QMS69" s="123"/>
      <c r="QMT69" s="123"/>
      <c r="QMU69" s="123"/>
      <c r="QMV69" s="123"/>
      <c r="QMW69" s="123"/>
      <c r="QMX69" s="123"/>
      <c r="QMY69" s="123"/>
      <c r="QMZ69" s="123"/>
      <c r="QNA69" s="123"/>
      <c r="QNB69" s="123"/>
      <c r="QNC69" s="123"/>
      <c r="QND69" s="123"/>
      <c r="QNE69" s="123"/>
      <c r="QNF69" s="123"/>
      <c r="QNG69" s="123"/>
      <c r="QNH69" s="123"/>
      <c r="QNI69" s="123"/>
      <c r="QNJ69" s="123"/>
      <c r="QNK69" s="123"/>
      <c r="QNL69" s="123"/>
      <c r="QNM69" s="123"/>
      <c r="QNN69" s="123"/>
      <c r="QNO69" s="123"/>
      <c r="QNP69" s="123"/>
      <c r="QNQ69" s="123"/>
      <c r="QNR69" s="123"/>
      <c r="QNS69" s="123"/>
      <c r="QNT69" s="123"/>
      <c r="QNU69" s="123"/>
      <c r="QNV69" s="123"/>
      <c r="QNW69" s="123"/>
      <c r="QNX69" s="123"/>
      <c r="QNY69" s="123"/>
      <c r="QNZ69" s="123"/>
      <c r="QOA69" s="123"/>
      <c r="QOB69" s="123"/>
      <c r="QOC69" s="123"/>
      <c r="QOD69" s="123"/>
      <c r="QOE69" s="123"/>
      <c r="QOF69" s="123"/>
      <c r="QOG69" s="123"/>
      <c r="QOH69" s="123"/>
      <c r="QOI69" s="123"/>
      <c r="QOJ69" s="123"/>
      <c r="QOK69" s="123"/>
      <c r="QOL69" s="123"/>
      <c r="QOM69" s="123"/>
      <c r="QON69" s="123"/>
      <c r="QOO69" s="123"/>
      <c r="QOP69" s="123"/>
      <c r="QOQ69" s="123"/>
      <c r="QOR69" s="123"/>
      <c r="QOS69" s="123"/>
      <c r="QOT69" s="123"/>
      <c r="QOU69" s="123"/>
      <c r="QOV69" s="123"/>
      <c r="QOW69" s="123"/>
      <c r="QOX69" s="123"/>
      <c r="QOY69" s="123"/>
      <c r="QOZ69" s="123"/>
      <c r="QPA69" s="123"/>
      <c r="QPB69" s="123"/>
      <c r="QPC69" s="123"/>
      <c r="QPD69" s="123"/>
      <c r="QPE69" s="123"/>
      <c r="QPF69" s="123"/>
      <c r="QPG69" s="123"/>
      <c r="QPH69" s="123"/>
      <c r="QPI69" s="123"/>
      <c r="QPJ69" s="123"/>
      <c r="QPK69" s="123"/>
      <c r="QPL69" s="123"/>
      <c r="QPM69" s="123"/>
      <c r="QPN69" s="123"/>
      <c r="QPO69" s="123"/>
      <c r="QPP69" s="123"/>
      <c r="QPQ69" s="123"/>
      <c r="QPR69" s="123"/>
      <c r="QPS69" s="123"/>
      <c r="QPT69" s="123"/>
      <c r="QPU69" s="123"/>
      <c r="QPV69" s="123"/>
      <c r="QPW69" s="123"/>
      <c r="QPX69" s="123"/>
      <c r="QPY69" s="123"/>
      <c r="QPZ69" s="123"/>
      <c r="QQA69" s="123"/>
      <c r="QQB69" s="123"/>
      <c r="QQC69" s="123"/>
      <c r="QQD69" s="123"/>
      <c r="QQE69" s="123"/>
      <c r="QQF69" s="123"/>
      <c r="QQG69" s="123"/>
      <c r="QQH69" s="123"/>
      <c r="QQI69" s="123"/>
      <c r="QQJ69" s="123"/>
      <c r="QQK69" s="123"/>
      <c r="QQL69" s="123"/>
      <c r="QQM69" s="123"/>
      <c r="QQN69" s="123"/>
      <c r="QQO69" s="123"/>
      <c r="QQP69" s="123"/>
      <c r="QQQ69" s="123"/>
      <c r="QQR69" s="123"/>
      <c r="QQS69" s="123"/>
      <c r="QQT69" s="123"/>
      <c r="QQU69" s="123"/>
      <c r="QQV69" s="123"/>
      <c r="QQW69" s="123"/>
      <c r="QQX69" s="123"/>
      <c r="QQY69" s="123"/>
      <c r="QQZ69" s="123"/>
      <c r="QRA69" s="123"/>
      <c r="QRB69" s="123"/>
      <c r="QRC69" s="123"/>
      <c r="QRD69" s="123"/>
      <c r="QRE69" s="123"/>
      <c r="QRF69" s="123"/>
      <c r="QRG69" s="123"/>
      <c r="QRH69" s="123"/>
      <c r="QRI69" s="123"/>
      <c r="QRJ69" s="123"/>
      <c r="QRK69" s="123"/>
      <c r="QRL69" s="123"/>
      <c r="QRM69" s="123"/>
      <c r="QRN69" s="123"/>
      <c r="QRO69" s="123"/>
      <c r="QRP69" s="123"/>
      <c r="QRQ69" s="123"/>
      <c r="QRR69" s="123"/>
      <c r="QRS69" s="123"/>
      <c r="QRT69" s="123"/>
      <c r="QRU69" s="123"/>
      <c r="QRV69" s="123"/>
      <c r="QRW69" s="123"/>
      <c r="QRX69" s="123"/>
      <c r="QRY69" s="123"/>
      <c r="QRZ69" s="123"/>
      <c r="QSA69" s="123"/>
      <c r="QSB69" s="123"/>
      <c r="QSC69" s="123"/>
      <c r="QSD69" s="123"/>
      <c r="QSE69" s="123"/>
      <c r="QSF69" s="123"/>
      <c r="QSG69" s="123"/>
      <c r="QSH69" s="123"/>
      <c r="QSI69" s="123"/>
      <c r="QSJ69" s="123"/>
      <c r="QSK69" s="123"/>
      <c r="QSL69" s="123"/>
      <c r="QSM69" s="123"/>
      <c r="QSN69" s="123"/>
      <c r="QSO69" s="123"/>
      <c r="QSP69" s="123"/>
      <c r="QSQ69" s="123"/>
      <c r="QSR69" s="123"/>
      <c r="QSS69" s="123"/>
      <c r="QST69" s="123"/>
      <c r="QSU69" s="123"/>
      <c r="QSV69" s="123"/>
      <c r="QSW69" s="123"/>
      <c r="QSX69" s="123"/>
      <c r="QSY69" s="123"/>
      <c r="QSZ69" s="123"/>
      <c r="QTA69" s="123"/>
      <c r="QTB69" s="123"/>
      <c r="QTC69" s="123"/>
      <c r="QTD69" s="123"/>
      <c r="QTE69" s="123"/>
      <c r="QTF69" s="123"/>
      <c r="QTG69" s="123"/>
      <c r="QTH69" s="123"/>
      <c r="QTI69" s="123"/>
      <c r="QTJ69" s="123"/>
      <c r="QTK69" s="123"/>
      <c r="QTL69" s="123"/>
      <c r="QTM69" s="123"/>
      <c r="QTN69" s="123"/>
      <c r="QTO69" s="123"/>
      <c r="QTP69" s="123"/>
      <c r="QTQ69" s="123"/>
      <c r="QTR69" s="123"/>
      <c r="QTS69" s="123"/>
      <c r="QTT69" s="123"/>
      <c r="QTU69" s="123"/>
      <c r="QTV69" s="123"/>
      <c r="QTW69" s="123"/>
      <c r="QTX69" s="123"/>
      <c r="QTY69" s="123"/>
      <c r="QTZ69" s="123"/>
      <c r="QUA69" s="123"/>
      <c r="QUB69" s="123"/>
      <c r="QUC69" s="123"/>
      <c r="QUD69" s="123"/>
      <c r="QUE69" s="123"/>
      <c r="QUF69" s="123"/>
      <c r="QUG69" s="123"/>
      <c r="QUH69" s="123"/>
      <c r="QUI69" s="123"/>
      <c r="QUJ69" s="123"/>
      <c r="QUK69" s="123"/>
      <c r="QUL69" s="123"/>
      <c r="QUM69" s="123"/>
      <c r="QUN69" s="123"/>
      <c r="QUO69" s="123"/>
      <c r="QUP69" s="123"/>
      <c r="QUQ69" s="123"/>
      <c r="QUR69" s="123"/>
      <c r="QUS69" s="123"/>
      <c r="QUT69" s="123"/>
      <c r="QUU69" s="123"/>
      <c r="QUV69" s="123"/>
      <c r="QUW69" s="123"/>
      <c r="QUX69" s="123"/>
      <c r="QUY69" s="123"/>
      <c r="QUZ69" s="123"/>
      <c r="QVA69" s="123"/>
      <c r="QVB69" s="123"/>
      <c r="QVC69" s="123"/>
      <c r="QVD69" s="123"/>
      <c r="QVE69" s="123"/>
      <c r="QVF69" s="123"/>
      <c r="QVG69" s="123"/>
      <c r="QVH69" s="123"/>
      <c r="QVI69" s="123"/>
      <c r="QVJ69" s="123"/>
      <c r="QVK69" s="123"/>
      <c r="QVL69" s="123"/>
      <c r="QVM69" s="123"/>
      <c r="QVN69" s="123"/>
      <c r="QVO69" s="123"/>
      <c r="QVP69" s="123"/>
      <c r="QVQ69" s="123"/>
      <c r="QVR69" s="123"/>
      <c r="QVS69" s="123"/>
      <c r="QVT69" s="123"/>
      <c r="QVU69" s="123"/>
      <c r="QVV69" s="123"/>
      <c r="QVW69" s="123"/>
      <c r="QVX69" s="123"/>
      <c r="QVY69" s="123"/>
      <c r="QVZ69" s="123"/>
      <c r="QWA69" s="123"/>
      <c r="QWB69" s="123"/>
      <c r="QWC69" s="123"/>
      <c r="QWD69" s="123"/>
      <c r="QWE69" s="123"/>
      <c r="QWF69" s="123"/>
      <c r="QWG69" s="123"/>
      <c r="QWH69" s="123"/>
      <c r="QWI69" s="123"/>
      <c r="QWJ69" s="123"/>
      <c r="QWK69" s="123"/>
      <c r="QWL69" s="123"/>
      <c r="QWM69" s="123"/>
      <c r="QWN69" s="123"/>
      <c r="QWO69" s="123"/>
      <c r="QWP69" s="123"/>
      <c r="QWQ69" s="123"/>
      <c r="QWR69" s="123"/>
      <c r="QWS69" s="123"/>
      <c r="QWT69" s="123"/>
      <c r="QWU69" s="123"/>
      <c r="QWV69" s="123"/>
      <c r="QWW69" s="123"/>
      <c r="QWX69" s="123"/>
      <c r="QWY69" s="123"/>
      <c r="QWZ69" s="123"/>
      <c r="QXA69" s="123"/>
      <c r="QXB69" s="123"/>
      <c r="QXC69" s="123"/>
      <c r="QXD69" s="123"/>
      <c r="QXE69" s="123"/>
      <c r="QXF69" s="123"/>
      <c r="QXG69" s="123"/>
      <c r="QXH69" s="123"/>
      <c r="QXI69" s="123"/>
      <c r="QXJ69" s="123"/>
      <c r="QXK69" s="123"/>
      <c r="QXL69" s="123"/>
      <c r="QXM69" s="123"/>
      <c r="QXN69" s="123"/>
      <c r="QXO69" s="123"/>
      <c r="QXP69" s="123"/>
      <c r="QXQ69" s="123"/>
      <c r="QXR69" s="123"/>
      <c r="QXS69" s="123"/>
      <c r="QXT69" s="123"/>
      <c r="QXU69" s="123"/>
      <c r="QXV69" s="123"/>
      <c r="QXW69" s="123"/>
      <c r="QXX69" s="123"/>
      <c r="QXY69" s="123"/>
      <c r="QXZ69" s="123"/>
      <c r="QYA69" s="123"/>
      <c r="QYB69" s="123"/>
      <c r="QYC69" s="123"/>
      <c r="QYD69" s="123"/>
      <c r="QYE69" s="123"/>
      <c r="QYF69" s="123"/>
      <c r="QYG69" s="123"/>
      <c r="QYH69" s="123"/>
      <c r="QYI69" s="123"/>
      <c r="QYJ69" s="123"/>
      <c r="QYK69" s="123"/>
      <c r="QYL69" s="123"/>
      <c r="QYM69" s="123"/>
      <c r="QYN69" s="123"/>
      <c r="QYO69" s="123"/>
      <c r="QYP69" s="123"/>
      <c r="QYQ69" s="123"/>
      <c r="QYR69" s="123"/>
      <c r="QYS69" s="123"/>
      <c r="QYT69" s="123"/>
      <c r="QYU69" s="123"/>
      <c r="QYV69" s="123"/>
      <c r="QYW69" s="123"/>
      <c r="QYX69" s="123"/>
      <c r="QYY69" s="123"/>
      <c r="QYZ69" s="123"/>
      <c r="QZA69" s="123"/>
      <c r="QZB69" s="123"/>
      <c r="QZC69" s="123"/>
      <c r="QZD69" s="123"/>
      <c r="QZE69" s="123"/>
      <c r="QZF69" s="123"/>
      <c r="QZG69" s="123"/>
      <c r="QZH69" s="123"/>
      <c r="QZI69" s="123"/>
      <c r="QZJ69" s="123"/>
      <c r="QZK69" s="123"/>
      <c r="QZL69" s="123"/>
      <c r="QZM69" s="123"/>
      <c r="QZN69" s="123"/>
      <c r="QZO69" s="123"/>
      <c r="QZP69" s="123"/>
      <c r="QZQ69" s="123"/>
      <c r="QZR69" s="123"/>
      <c r="QZS69" s="123"/>
      <c r="QZT69" s="123"/>
      <c r="QZU69" s="123"/>
      <c r="QZV69" s="123"/>
      <c r="QZW69" s="123"/>
      <c r="QZX69" s="123"/>
      <c r="QZY69" s="123"/>
      <c r="QZZ69" s="123"/>
      <c r="RAA69" s="123"/>
      <c r="RAB69" s="123"/>
      <c r="RAC69" s="123"/>
      <c r="RAD69" s="123"/>
      <c r="RAE69" s="123"/>
      <c r="RAF69" s="123"/>
      <c r="RAG69" s="123"/>
      <c r="RAH69" s="123"/>
      <c r="RAI69" s="123"/>
      <c r="RAJ69" s="123"/>
      <c r="RAK69" s="123"/>
      <c r="RAL69" s="123"/>
      <c r="RAM69" s="123"/>
      <c r="RAN69" s="123"/>
      <c r="RAO69" s="123"/>
      <c r="RAP69" s="123"/>
      <c r="RAQ69" s="123"/>
      <c r="RAR69" s="123"/>
      <c r="RAS69" s="123"/>
      <c r="RAT69" s="123"/>
      <c r="RAU69" s="123"/>
      <c r="RAV69" s="123"/>
      <c r="RAW69" s="123"/>
      <c r="RAX69" s="123"/>
      <c r="RAY69" s="123"/>
      <c r="RAZ69" s="123"/>
      <c r="RBA69" s="123"/>
      <c r="RBB69" s="123"/>
      <c r="RBC69" s="123"/>
      <c r="RBD69" s="123"/>
      <c r="RBE69" s="123"/>
      <c r="RBF69" s="123"/>
      <c r="RBG69" s="123"/>
      <c r="RBH69" s="123"/>
      <c r="RBI69" s="123"/>
      <c r="RBJ69" s="123"/>
      <c r="RBK69" s="123"/>
      <c r="RBL69" s="123"/>
      <c r="RBM69" s="123"/>
      <c r="RBN69" s="123"/>
      <c r="RBO69" s="123"/>
      <c r="RBP69" s="123"/>
      <c r="RBQ69" s="123"/>
      <c r="RBR69" s="123"/>
      <c r="RBS69" s="123"/>
      <c r="RBT69" s="123"/>
      <c r="RBU69" s="123"/>
      <c r="RBV69" s="123"/>
      <c r="RBW69" s="123"/>
      <c r="RBX69" s="123"/>
      <c r="RBY69" s="123"/>
      <c r="RBZ69" s="123"/>
      <c r="RCA69" s="123"/>
      <c r="RCB69" s="123"/>
      <c r="RCC69" s="123"/>
      <c r="RCD69" s="123"/>
      <c r="RCE69" s="123"/>
      <c r="RCF69" s="123"/>
      <c r="RCG69" s="123"/>
      <c r="RCH69" s="123"/>
      <c r="RCI69" s="123"/>
      <c r="RCJ69" s="123"/>
      <c r="RCK69" s="123"/>
      <c r="RCL69" s="123"/>
      <c r="RCM69" s="123"/>
      <c r="RCN69" s="123"/>
      <c r="RCO69" s="123"/>
      <c r="RCP69" s="123"/>
      <c r="RCQ69" s="123"/>
      <c r="RCR69" s="123"/>
      <c r="RCS69" s="123"/>
      <c r="RCT69" s="123"/>
      <c r="RCU69" s="123"/>
      <c r="RCV69" s="123"/>
      <c r="RCW69" s="123"/>
      <c r="RCX69" s="123"/>
      <c r="RCY69" s="123"/>
      <c r="RCZ69" s="123"/>
      <c r="RDA69" s="123"/>
      <c r="RDB69" s="123"/>
      <c r="RDC69" s="123"/>
      <c r="RDD69" s="123"/>
      <c r="RDE69" s="123"/>
      <c r="RDF69" s="123"/>
      <c r="RDG69" s="123"/>
      <c r="RDH69" s="123"/>
      <c r="RDI69" s="123"/>
      <c r="RDJ69" s="123"/>
      <c r="RDK69" s="123"/>
      <c r="RDL69" s="123"/>
      <c r="RDM69" s="123"/>
      <c r="RDN69" s="123"/>
      <c r="RDO69" s="123"/>
      <c r="RDP69" s="123"/>
      <c r="RDQ69" s="123"/>
      <c r="RDR69" s="123"/>
      <c r="RDS69" s="123"/>
      <c r="RDT69" s="123"/>
      <c r="RDU69" s="123"/>
      <c r="RDV69" s="123"/>
      <c r="RDW69" s="123"/>
      <c r="RDX69" s="123"/>
      <c r="RDY69" s="123"/>
      <c r="RDZ69" s="123"/>
      <c r="REA69" s="123"/>
      <c r="REB69" s="123"/>
      <c r="REC69" s="123"/>
      <c r="RED69" s="123"/>
      <c r="REE69" s="123"/>
      <c r="REF69" s="123"/>
      <c r="REG69" s="123"/>
      <c r="REH69" s="123"/>
      <c r="REI69" s="123"/>
      <c r="REJ69" s="123"/>
      <c r="REK69" s="123"/>
      <c r="REL69" s="123"/>
      <c r="REM69" s="123"/>
      <c r="REN69" s="123"/>
      <c r="REO69" s="123"/>
      <c r="REP69" s="123"/>
      <c r="REQ69" s="123"/>
      <c r="RER69" s="123"/>
      <c r="RES69" s="123"/>
      <c r="RET69" s="123"/>
      <c r="REU69" s="123"/>
      <c r="REV69" s="123"/>
      <c r="REW69" s="123"/>
      <c r="REX69" s="123"/>
      <c r="REY69" s="123"/>
      <c r="REZ69" s="123"/>
      <c r="RFA69" s="123"/>
      <c r="RFB69" s="123"/>
      <c r="RFC69" s="123"/>
      <c r="RFD69" s="123"/>
      <c r="RFE69" s="123"/>
      <c r="RFF69" s="123"/>
      <c r="RFG69" s="123"/>
      <c r="RFH69" s="123"/>
      <c r="RFI69" s="123"/>
      <c r="RFJ69" s="123"/>
      <c r="RFK69" s="123"/>
      <c r="RFL69" s="123"/>
      <c r="RFM69" s="123"/>
      <c r="RFN69" s="123"/>
      <c r="RFO69" s="123"/>
      <c r="RFP69" s="123"/>
      <c r="RFQ69" s="123"/>
      <c r="RFR69" s="123"/>
      <c r="RFS69" s="123"/>
      <c r="RFT69" s="123"/>
      <c r="RFU69" s="123"/>
      <c r="RFV69" s="123"/>
      <c r="RFW69" s="123"/>
      <c r="RFX69" s="123"/>
      <c r="RFY69" s="123"/>
      <c r="RFZ69" s="123"/>
      <c r="RGA69" s="123"/>
      <c r="RGB69" s="123"/>
      <c r="RGC69" s="123"/>
      <c r="RGD69" s="123"/>
      <c r="RGE69" s="123"/>
      <c r="RGF69" s="123"/>
      <c r="RGG69" s="123"/>
      <c r="RGH69" s="123"/>
      <c r="RGI69" s="123"/>
      <c r="RGJ69" s="123"/>
      <c r="RGK69" s="123"/>
      <c r="RGL69" s="123"/>
      <c r="RGM69" s="123"/>
      <c r="RGN69" s="123"/>
      <c r="RGO69" s="123"/>
      <c r="RGP69" s="123"/>
      <c r="RGQ69" s="123"/>
      <c r="RGR69" s="123"/>
      <c r="RGS69" s="123"/>
      <c r="RGT69" s="123"/>
      <c r="RGU69" s="123"/>
      <c r="RGV69" s="123"/>
      <c r="RGW69" s="123"/>
      <c r="RGX69" s="123"/>
      <c r="RGY69" s="123"/>
      <c r="RGZ69" s="123"/>
      <c r="RHA69" s="123"/>
      <c r="RHB69" s="123"/>
      <c r="RHC69" s="123"/>
      <c r="RHD69" s="123"/>
      <c r="RHE69" s="123"/>
      <c r="RHF69" s="123"/>
      <c r="RHG69" s="123"/>
      <c r="RHH69" s="123"/>
      <c r="RHI69" s="123"/>
      <c r="RHJ69" s="123"/>
      <c r="RHK69" s="123"/>
      <c r="RHL69" s="123"/>
      <c r="RHM69" s="123"/>
      <c r="RHN69" s="123"/>
      <c r="RHO69" s="123"/>
      <c r="RHP69" s="123"/>
      <c r="RHQ69" s="123"/>
      <c r="RHR69" s="123"/>
      <c r="RHS69" s="123"/>
      <c r="RHT69" s="123"/>
      <c r="RHU69" s="123"/>
      <c r="RHV69" s="123"/>
      <c r="RHW69" s="123"/>
      <c r="RHX69" s="123"/>
      <c r="RHY69" s="123"/>
      <c r="RHZ69" s="123"/>
      <c r="RIA69" s="123"/>
      <c r="RIB69" s="123"/>
      <c r="RIC69" s="123"/>
      <c r="RID69" s="123"/>
      <c r="RIE69" s="123"/>
      <c r="RIF69" s="123"/>
      <c r="RIG69" s="123"/>
      <c r="RIH69" s="123"/>
      <c r="RII69" s="123"/>
      <c r="RIJ69" s="123"/>
      <c r="RIK69" s="123"/>
      <c r="RIL69" s="123"/>
      <c r="RIM69" s="123"/>
      <c r="RIN69" s="123"/>
      <c r="RIO69" s="123"/>
      <c r="RIP69" s="123"/>
      <c r="RIQ69" s="123"/>
      <c r="RIR69" s="123"/>
      <c r="RIS69" s="123"/>
      <c r="RIT69" s="123"/>
      <c r="RIU69" s="123"/>
      <c r="RIV69" s="123"/>
      <c r="RIW69" s="123"/>
      <c r="RIX69" s="123"/>
      <c r="RIY69" s="123"/>
      <c r="RIZ69" s="123"/>
      <c r="RJA69" s="123"/>
      <c r="RJB69" s="123"/>
      <c r="RJC69" s="123"/>
      <c r="RJD69" s="123"/>
      <c r="RJE69" s="123"/>
      <c r="RJF69" s="123"/>
      <c r="RJG69" s="123"/>
      <c r="RJH69" s="123"/>
      <c r="RJI69" s="123"/>
      <c r="RJJ69" s="123"/>
      <c r="RJK69" s="123"/>
      <c r="RJL69" s="123"/>
      <c r="RJM69" s="123"/>
      <c r="RJN69" s="123"/>
      <c r="RJO69" s="123"/>
      <c r="RJP69" s="123"/>
      <c r="RJQ69" s="123"/>
      <c r="RJR69" s="123"/>
      <c r="RJS69" s="123"/>
      <c r="RJT69" s="123"/>
      <c r="RJU69" s="123"/>
      <c r="RJV69" s="123"/>
      <c r="RJW69" s="123"/>
      <c r="RJX69" s="123"/>
      <c r="RJY69" s="123"/>
      <c r="RJZ69" s="123"/>
      <c r="RKA69" s="123"/>
      <c r="RKB69" s="123"/>
      <c r="RKC69" s="123"/>
      <c r="RKD69" s="123"/>
      <c r="RKE69" s="123"/>
      <c r="RKF69" s="123"/>
      <c r="RKG69" s="123"/>
      <c r="RKH69" s="123"/>
      <c r="RKI69" s="123"/>
      <c r="RKJ69" s="123"/>
      <c r="RKK69" s="123"/>
      <c r="RKL69" s="123"/>
      <c r="RKM69" s="123"/>
      <c r="RKN69" s="123"/>
      <c r="RKO69" s="123"/>
      <c r="RKP69" s="123"/>
      <c r="RKQ69" s="123"/>
      <c r="RKR69" s="123"/>
      <c r="RKS69" s="123"/>
      <c r="RKT69" s="123"/>
      <c r="RKU69" s="123"/>
      <c r="RKV69" s="123"/>
      <c r="RKW69" s="123"/>
      <c r="RKX69" s="123"/>
      <c r="RKY69" s="123"/>
      <c r="RKZ69" s="123"/>
      <c r="RLA69" s="123"/>
      <c r="RLB69" s="123"/>
      <c r="RLC69" s="123"/>
      <c r="RLD69" s="123"/>
      <c r="RLE69" s="123"/>
      <c r="RLF69" s="123"/>
      <c r="RLG69" s="123"/>
      <c r="RLH69" s="123"/>
      <c r="RLI69" s="123"/>
      <c r="RLJ69" s="123"/>
      <c r="RLK69" s="123"/>
      <c r="RLL69" s="123"/>
      <c r="RLM69" s="123"/>
      <c r="RLN69" s="123"/>
      <c r="RLO69" s="123"/>
      <c r="RLP69" s="123"/>
      <c r="RLQ69" s="123"/>
      <c r="RLR69" s="123"/>
      <c r="RLS69" s="123"/>
      <c r="RLT69" s="123"/>
      <c r="RLU69" s="123"/>
      <c r="RLV69" s="123"/>
      <c r="RLW69" s="123"/>
      <c r="RLX69" s="123"/>
      <c r="RLY69" s="123"/>
      <c r="RLZ69" s="123"/>
      <c r="RMA69" s="123"/>
      <c r="RMB69" s="123"/>
      <c r="RMC69" s="123"/>
      <c r="RMD69" s="123"/>
      <c r="RME69" s="123"/>
      <c r="RMF69" s="123"/>
      <c r="RMG69" s="123"/>
      <c r="RMH69" s="123"/>
      <c r="RMI69" s="123"/>
      <c r="RMJ69" s="123"/>
      <c r="RMK69" s="123"/>
      <c r="RML69" s="123"/>
      <c r="RMM69" s="123"/>
      <c r="RMN69" s="123"/>
      <c r="RMO69" s="123"/>
      <c r="RMP69" s="123"/>
      <c r="RMQ69" s="123"/>
      <c r="RMR69" s="123"/>
      <c r="RMS69" s="123"/>
      <c r="RMT69" s="123"/>
      <c r="RMU69" s="123"/>
      <c r="RMV69" s="123"/>
      <c r="RMW69" s="123"/>
      <c r="RMX69" s="123"/>
      <c r="RMY69" s="123"/>
      <c r="RMZ69" s="123"/>
      <c r="RNA69" s="123"/>
      <c r="RNB69" s="123"/>
      <c r="RNC69" s="123"/>
      <c r="RND69" s="123"/>
      <c r="RNE69" s="123"/>
      <c r="RNF69" s="123"/>
      <c r="RNG69" s="123"/>
      <c r="RNH69" s="123"/>
      <c r="RNI69" s="123"/>
      <c r="RNJ69" s="123"/>
      <c r="RNK69" s="123"/>
      <c r="RNL69" s="123"/>
      <c r="RNM69" s="123"/>
      <c r="RNN69" s="123"/>
      <c r="RNO69" s="123"/>
      <c r="RNP69" s="123"/>
      <c r="RNQ69" s="123"/>
      <c r="RNR69" s="123"/>
      <c r="RNS69" s="123"/>
      <c r="RNT69" s="123"/>
      <c r="RNU69" s="123"/>
      <c r="RNV69" s="123"/>
      <c r="RNW69" s="123"/>
      <c r="RNX69" s="123"/>
      <c r="RNY69" s="123"/>
      <c r="RNZ69" s="123"/>
      <c r="ROA69" s="123"/>
      <c r="ROB69" s="123"/>
      <c r="ROC69" s="123"/>
      <c r="ROD69" s="123"/>
      <c r="ROE69" s="123"/>
      <c r="ROF69" s="123"/>
      <c r="ROG69" s="123"/>
      <c r="ROH69" s="123"/>
      <c r="ROI69" s="123"/>
      <c r="ROJ69" s="123"/>
      <c r="ROK69" s="123"/>
      <c r="ROL69" s="123"/>
      <c r="ROM69" s="123"/>
      <c r="RON69" s="123"/>
      <c r="ROO69" s="123"/>
      <c r="ROP69" s="123"/>
      <c r="ROQ69" s="123"/>
      <c r="ROR69" s="123"/>
      <c r="ROS69" s="123"/>
      <c r="ROT69" s="123"/>
      <c r="ROU69" s="123"/>
      <c r="ROV69" s="123"/>
      <c r="ROW69" s="123"/>
      <c r="ROX69" s="123"/>
      <c r="ROY69" s="123"/>
      <c r="ROZ69" s="123"/>
      <c r="RPA69" s="123"/>
      <c r="RPB69" s="123"/>
      <c r="RPC69" s="123"/>
      <c r="RPD69" s="123"/>
      <c r="RPE69" s="123"/>
      <c r="RPF69" s="123"/>
      <c r="RPG69" s="123"/>
      <c r="RPH69" s="123"/>
      <c r="RPI69" s="123"/>
      <c r="RPJ69" s="123"/>
      <c r="RPK69" s="123"/>
      <c r="RPL69" s="123"/>
      <c r="RPM69" s="123"/>
      <c r="RPN69" s="123"/>
      <c r="RPO69" s="123"/>
      <c r="RPP69" s="123"/>
      <c r="RPQ69" s="123"/>
      <c r="RPR69" s="123"/>
      <c r="RPS69" s="123"/>
      <c r="RPT69" s="123"/>
      <c r="RPU69" s="123"/>
      <c r="RPV69" s="123"/>
      <c r="RPW69" s="123"/>
      <c r="RPX69" s="123"/>
      <c r="RPY69" s="123"/>
      <c r="RPZ69" s="123"/>
      <c r="RQA69" s="123"/>
      <c r="RQB69" s="123"/>
      <c r="RQC69" s="123"/>
      <c r="RQD69" s="123"/>
      <c r="RQE69" s="123"/>
      <c r="RQF69" s="123"/>
      <c r="RQG69" s="123"/>
      <c r="RQH69" s="123"/>
      <c r="RQI69" s="123"/>
      <c r="RQJ69" s="123"/>
      <c r="RQK69" s="123"/>
      <c r="RQL69" s="123"/>
      <c r="RQM69" s="123"/>
      <c r="RQN69" s="123"/>
      <c r="RQO69" s="123"/>
      <c r="RQP69" s="123"/>
      <c r="RQQ69" s="123"/>
      <c r="RQR69" s="123"/>
      <c r="RQS69" s="123"/>
      <c r="RQT69" s="123"/>
      <c r="RQU69" s="123"/>
      <c r="RQV69" s="123"/>
      <c r="RQW69" s="123"/>
      <c r="RQX69" s="123"/>
      <c r="RQY69" s="123"/>
      <c r="RQZ69" s="123"/>
      <c r="RRA69" s="123"/>
      <c r="RRB69" s="123"/>
      <c r="RRC69" s="123"/>
      <c r="RRD69" s="123"/>
      <c r="RRE69" s="123"/>
      <c r="RRF69" s="123"/>
      <c r="RRG69" s="123"/>
      <c r="RRH69" s="123"/>
      <c r="RRI69" s="123"/>
      <c r="RRJ69" s="123"/>
      <c r="RRK69" s="123"/>
      <c r="RRL69" s="123"/>
      <c r="RRM69" s="123"/>
      <c r="RRN69" s="123"/>
      <c r="RRO69" s="123"/>
      <c r="RRP69" s="123"/>
      <c r="RRQ69" s="123"/>
      <c r="RRR69" s="123"/>
      <c r="RRS69" s="123"/>
      <c r="RRT69" s="123"/>
      <c r="RRU69" s="123"/>
      <c r="RRV69" s="123"/>
      <c r="RRW69" s="123"/>
      <c r="RRX69" s="123"/>
      <c r="RRY69" s="123"/>
      <c r="RRZ69" s="123"/>
      <c r="RSA69" s="123"/>
      <c r="RSB69" s="123"/>
      <c r="RSC69" s="123"/>
      <c r="RSD69" s="123"/>
      <c r="RSE69" s="123"/>
      <c r="RSF69" s="123"/>
      <c r="RSG69" s="123"/>
      <c r="RSH69" s="123"/>
      <c r="RSI69" s="123"/>
      <c r="RSJ69" s="123"/>
      <c r="RSK69" s="123"/>
      <c r="RSL69" s="123"/>
      <c r="RSM69" s="123"/>
      <c r="RSN69" s="123"/>
      <c r="RSO69" s="123"/>
      <c r="RSP69" s="123"/>
      <c r="RSQ69" s="123"/>
      <c r="RSR69" s="123"/>
      <c r="RSS69" s="123"/>
      <c r="RST69" s="123"/>
      <c r="RSU69" s="123"/>
      <c r="RSV69" s="123"/>
      <c r="RSW69" s="123"/>
      <c r="RSX69" s="123"/>
      <c r="RSY69" s="123"/>
      <c r="RSZ69" s="123"/>
      <c r="RTA69" s="123"/>
      <c r="RTB69" s="123"/>
      <c r="RTC69" s="123"/>
      <c r="RTD69" s="123"/>
      <c r="RTE69" s="123"/>
      <c r="RTF69" s="123"/>
      <c r="RTG69" s="123"/>
      <c r="RTH69" s="123"/>
      <c r="RTI69" s="123"/>
      <c r="RTJ69" s="123"/>
      <c r="RTK69" s="123"/>
      <c r="RTL69" s="123"/>
      <c r="RTM69" s="123"/>
      <c r="RTN69" s="123"/>
      <c r="RTO69" s="123"/>
      <c r="RTP69" s="123"/>
      <c r="RTQ69" s="123"/>
      <c r="RTR69" s="123"/>
      <c r="RTS69" s="123"/>
      <c r="RTT69" s="123"/>
      <c r="RTU69" s="123"/>
      <c r="RTV69" s="123"/>
      <c r="RTW69" s="123"/>
      <c r="RTX69" s="123"/>
      <c r="RTY69" s="123"/>
      <c r="RTZ69" s="123"/>
      <c r="RUA69" s="123"/>
      <c r="RUB69" s="123"/>
      <c r="RUC69" s="123"/>
      <c r="RUD69" s="123"/>
      <c r="RUE69" s="123"/>
      <c r="RUF69" s="123"/>
      <c r="RUG69" s="123"/>
      <c r="RUH69" s="123"/>
      <c r="RUI69" s="123"/>
      <c r="RUJ69" s="123"/>
      <c r="RUK69" s="123"/>
      <c r="RUL69" s="123"/>
      <c r="RUM69" s="123"/>
      <c r="RUN69" s="123"/>
      <c r="RUO69" s="123"/>
      <c r="RUP69" s="123"/>
      <c r="RUQ69" s="123"/>
      <c r="RUR69" s="123"/>
      <c r="RUS69" s="123"/>
      <c r="RUT69" s="123"/>
      <c r="RUU69" s="123"/>
      <c r="RUV69" s="123"/>
      <c r="RUW69" s="123"/>
      <c r="RUX69" s="123"/>
      <c r="RUY69" s="123"/>
      <c r="RUZ69" s="123"/>
      <c r="RVA69" s="123"/>
      <c r="RVB69" s="123"/>
      <c r="RVC69" s="123"/>
      <c r="RVD69" s="123"/>
      <c r="RVE69" s="123"/>
      <c r="RVF69" s="123"/>
      <c r="RVG69" s="123"/>
      <c r="RVH69" s="123"/>
      <c r="RVI69" s="123"/>
      <c r="RVJ69" s="123"/>
      <c r="RVK69" s="123"/>
      <c r="RVL69" s="123"/>
      <c r="RVM69" s="123"/>
      <c r="RVN69" s="123"/>
      <c r="RVO69" s="123"/>
      <c r="RVP69" s="123"/>
      <c r="RVQ69" s="123"/>
      <c r="RVR69" s="123"/>
      <c r="RVS69" s="123"/>
      <c r="RVT69" s="123"/>
      <c r="RVU69" s="123"/>
      <c r="RVV69" s="123"/>
      <c r="RVW69" s="123"/>
      <c r="RVX69" s="123"/>
      <c r="RVY69" s="123"/>
      <c r="RVZ69" s="123"/>
      <c r="RWA69" s="123"/>
      <c r="RWB69" s="123"/>
      <c r="RWC69" s="123"/>
      <c r="RWD69" s="123"/>
      <c r="RWE69" s="123"/>
      <c r="RWF69" s="123"/>
      <c r="RWG69" s="123"/>
      <c r="RWH69" s="123"/>
      <c r="RWI69" s="123"/>
      <c r="RWJ69" s="123"/>
      <c r="RWK69" s="123"/>
      <c r="RWL69" s="123"/>
      <c r="RWM69" s="123"/>
      <c r="RWN69" s="123"/>
      <c r="RWO69" s="123"/>
      <c r="RWP69" s="123"/>
      <c r="RWQ69" s="123"/>
      <c r="RWR69" s="123"/>
      <c r="RWS69" s="123"/>
      <c r="RWT69" s="123"/>
      <c r="RWU69" s="123"/>
      <c r="RWV69" s="123"/>
      <c r="RWW69" s="123"/>
      <c r="RWX69" s="123"/>
      <c r="RWY69" s="123"/>
      <c r="RWZ69" s="123"/>
      <c r="RXA69" s="123"/>
      <c r="RXB69" s="123"/>
      <c r="RXC69" s="123"/>
      <c r="RXD69" s="123"/>
      <c r="RXE69" s="123"/>
      <c r="RXF69" s="123"/>
      <c r="RXG69" s="123"/>
      <c r="RXH69" s="123"/>
      <c r="RXI69" s="123"/>
      <c r="RXJ69" s="123"/>
      <c r="RXK69" s="123"/>
      <c r="RXL69" s="123"/>
      <c r="RXM69" s="123"/>
      <c r="RXN69" s="123"/>
      <c r="RXO69" s="123"/>
      <c r="RXP69" s="123"/>
      <c r="RXQ69" s="123"/>
      <c r="RXR69" s="123"/>
      <c r="RXS69" s="123"/>
      <c r="RXT69" s="123"/>
      <c r="RXU69" s="123"/>
      <c r="RXV69" s="123"/>
      <c r="RXW69" s="123"/>
      <c r="RXX69" s="123"/>
      <c r="RXY69" s="123"/>
      <c r="RXZ69" s="123"/>
      <c r="RYA69" s="123"/>
      <c r="RYB69" s="123"/>
      <c r="RYC69" s="123"/>
      <c r="RYD69" s="123"/>
      <c r="RYE69" s="123"/>
      <c r="RYF69" s="123"/>
      <c r="RYG69" s="123"/>
      <c r="RYH69" s="123"/>
      <c r="RYI69" s="123"/>
      <c r="RYJ69" s="123"/>
      <c r="RYK69" s="123"/>
      <c r="RYL69" s="123"/>
      <c r="RYM69" s="123"/>
      <c r="RYN69" s="123"/>
      <c r="RYO69" s="123"/>
      <c r="RYP69" s="123"/>
      <c r="RYQ69" s="123"/>
      <c r="RYR69" s="123"/>
      <c r="RYS69" s="123"/>
      <c r="RYT69" s="123"/>
      <c r="RYU69" s="123"/>
      <c r="RYV69" s="123"/>
      <c r="RYW69" s="123"/>
      <c r="RYX69" s="123"/>
      <c r="RYY69" s="123"/>
      <c r="RYZ69" s="123"/>
      <c r="RZA69" s="123"/>
      <c r="RZB69" s="123"/>
      <c r="RZC69" s="123"/>
      <c r="RZD69" s="123"/>
      <c r="RZE69" s="123"/>
      <c r="RZF69" s="123"/>
      <c r="RZG69" s="123"/>
      <c r="RZH69" s="123"/>
      <c r="RZI69" s="123"/>
      <c r="RZJ69" s="123"/>
      <c r="RZK69" s="123"/>
      <c r="RZL69" s="123"/>
      <c r="RZM69" s="123"/>
      <c r="RZN69" s="123"/>
      <c r="RZO69" s="123"/>
      <c r="RZP69" s="123"/>
      <c r="RZQ69" s="123"/>
      <c r="RZR69" s="123"/>
      <c r="RZS69" s="123"/>
      <c r="RZT69" s="123"/>
      <c r="RZU69" s="123"/>
      <c r="RZV69" s="123"/>
      <c r="RZW69" s="123"/>
      <c r="RZX69" s="123"/>
      <c r="RZY69" s="123"/>
      <c r="RZZ69" s="123"/>
      <c r="SAA69" s="123"/>
      <c r="SAB69" s="123"/>
      <c r="SAC69" s="123"/>
      <c r="SAD69" s="123"/>
      <c r="SAE69" s="123"/>
      <c r="SAF69" s="123"/>
      <c r="SAG69" s="123"/>
      <c r="SAH69" s="123"/>
      <c r="SAI69" s="123"/>
      <c r="SAJ69" s="123"/>
      <c r="SAK69" s="123"/>
      <c r="SAL69" s="123"/>
      <c r="SAM69" s="123"/>
      <c r="SAN69" s="123"/>
      <c r="SAO69" s="123"/>
      <c r="SAP69" s="123"/>
      <c r="SAQ69" s="123"/>
      <c r="SAR69" s="123"/>
      <c r="SAS69" s="123"/>
      <c r="SAT69" s="123"/>
      <c r="SAU69" s="123"/>
      <c r="SAV69" s="123"/>
      <c r="SAW69" s="123"/>
      <c r="SAX69" s="123"/>
      <c r="SAY69" s="123"/>
      <c r="SAZ69" s="123"/>
      <c r="SBA69" s="123"/>
      <c r="SBB69" s="123"/>
      <c r="SBC69" s="123"/>
      <c r="SBD69" s="123"/>
      <c r="SBE69" s="123"/>
      <c r="SBF69" s="123"/>
      <c r="SBG69" s="123"/>
      <c r="SBH69" s="123"/>
      <c r="SBI69" s="123"/>
      <c r="SBJ69" s="123"/>
      <c r="SBK69" s="123"/>
      <c r="SBL69" s="123"/>
      <c r="SBM69" s="123"/>
      <c r="SBN69" s="123"/>
      <c r="SBO69" s="123"/>
      <c r="SBP69" s="123"/>
      <c r="SBQ69" s="123"/>
      <c r="SBR69" s="123"/>
      <c r="SBS69" s="123"/>
      <c r="SBT69" s="123"/>
      <c r="SBU69" s="123"/>
      <c r="SBV69" s="123"/>
      <c r="SBW69" s="123"/>
      <c r="SBX69" s="123"/>
      <c r="SBY69" s="123"/>
      <c r="SBZ69" s="123"/>
      <c r="SCA69" s="123"/>
      <c r="SCB69" s="123"/>
      <c r="SCC69" s="123"/>
      <c r="SCD69" s="123"/>
      <c r="SCE69" s="123"/>
      <c r="SCF69" s="123"/>
      <c r="SCG69" s="123"/>
      <c r="SCH69" s="123"/>
      <c r="SCI69" s="123"/>
      <c r="SCJ69" s="123"/>
      <c r="SCK69" s="123"/>
      <c r="SCL69" s="123"/>
      <c r="SCM69" s="123"/>
      <c r="SCN69" s="123"/>
      <c r="SCO69" s="123"/>
      <c r="SCP69" s="123"/>
      <c r="SCQ69" s="123"/>
      <c r="SCR69" s="123"/>
      <c r="SCS69" s="123"/>
      <c r="SCT69" s="123"/>
      <c r="SCU69" s="123"/>
      <c r="SCV69" s="123"/>
      <c r="SCW69" s="123"/>
      <c r="SCX69" s="123"/>
      <c r="SCY69" s="123"/>
      <c r="SCZ69" s="123"/>
      <c r="SDA69" s="123"/>
      <c r="SDB69" s="123"/>
      <c r="SDC69" s="123"/>
      <c r="SDD69" s="123"/>
      <c r="SDE69" s="123"/>
      <c r="SDF69" s="123"/>
      <c r="SDG69" s="123"/>
      <c r="SDH69" s="123"/>
      <c r="SDI69" s="123"/>
      <c r="SDJ69" s="123"/>
      <c r="SDK69" s="123"/>
      <c r="SDL69" s="123"/>
      <c r="SDM69" s="123"/>
      <c r="SDN69" s="123"/>
      <c r="SDO69" s="123"/>
      <c r="SDP69" s="123"/>
      <c r="SDQ69" s="123"/>
      <c r="SDR69" s="123"/>
      <c r="SDS69" s="123"/>
      <c r="SDT69" s="123"/>
      <c r="SDU69" s="123"/>
      <c r="SDV69" s="123"/>
      <c r="SDW69" s="123"/>
      <c r="SDX69" s="123"/>
      <c r="SDY69" s="123"/>
      <c r="SDZ69" s="123"/>
      <c r="SEA69" s="123"/>
      <c r="SEB69" s="123"/>
      <c r="SEC69" s="123"/>
      <c r="SED69" s="123"/>
      <c r="SEE69" s="123"/>
      <c r="SEF69" s="123"/>
      <c r="SEG69" s="123"/>
      <c r="SEH69" s="123"/>
      <c r="SEI69" s="123"/>
      <c r="SEJ69" s="123"/>
      <c r="SEK69" s="123"/>
      <c r="SEL69" s="123"/>
      <c r="SEM69" s="123"/>
      <c r="SEN69" s="123"/>
      <c r="SEO69" s="123"/>
      <c r="SEP69" s="123"/>
      <c r="SEQ69" s="123"/>
      <c r="SER69" s="123"/>
      <c r="SES69" s="123"/>
      <c r="SET69" s="123"/>
      <c r="SEU69" s="123"/>
      <c r="SEV69" s="123"/>
      <c r="SEW69" s="123"/>
      <c r="SEX69" s="123"/>
      <c r="SEY69" s="123"/>
      <c r="SEZ69" s="123"/>
      <c r="SFA69" s="123"/>
      <c r="SFB69" s="123"/>
      <c r="SFC69" s="123"/>
      <c r="SFD69" s="123"/>
      <c r="SFE69" s="123"/>
      <c r="SFF69" s="123"/>
      <c r="SFG69" s="123"/>
      <c r="SFH69" s="123"/>
      <c r="SFI69" s="123"/>
      <c r="SFJ69" s="123"/>
      <c r="SFK69" s="123"/>
      <c r="SFL69" s="123"/>
      <c r="SFM69" s="123"/>
      <c r="SFN69" s="123"/>
      <c r="SFO69" s="123"/>
      <c r="SFP69" s="123"/>
      <c r="SFQ69" s="123"/>
      <c r="SFR69" s="123"/>
      <c r="SFS69" s="123"/>
      <c r="SFT69" s="123"/>
      <c r="SFU69" s="123"/>
      <c r="SFV69" s="123"/>
      <c r="SFW69" s="123"/>
      <c r="SFX69" s="123"/>
      <c r="SFY69" s="123"/>
      <c r="SFZ69" s="123"/>
      <c r="SGA69" s="123"/>
      <c r="SGB69" s="123"/>
      <c r="SGC69" s="123"/>
      <c r="SGD69" s="123"/>
      <c r="SGE69" s="123"/>
      <c r="SGF69" s="123"/>
      <c r="SGG69" s="123"/>
      <c r="SGH69" s="123"/>
      <c r="SGI69" s="123"/>
      <c r="SGJ69" s="123"/>
      <c r="SGK69" s="123"/>
      <c r="SGL69" s="123"/>
      <c r="SGM69" s="123"/>
      <c r="SGN69" s="123"/>
      <c r="SGO69" s="123"/>
      <c r="SGP69" s="123"/>
      <c r="SGQ69" s="123"/>
      <c r="SGR69" s="123"/>
      <c r="SGS69" s="123"/>
      <c r="SGT69" s="123"/>
      <c r="SGU69" s="123"/>
      <c r="SGV69" s="123"/>
      <c r="SGW69" s="123"/>
      <c r="SGX69" s="123"/>
      <c r="SGY69" s="123"/>
      <c r="SGZ69" s="123"/>
      <c r="SHA69" s="123"/>
      <c r="SHB69" s="123"/>
      <c r="SHC69" s="123"/>
      <c r="SHD69" s="123"/>
      <c r="SHE69" s="123"/>
      <c r="SHF69" s="123"/>
      <c r="SHG69" s="123"/>
      <c r="SHH69" s="123"/>
      <c r="SHI69" s="123"/>
      <c r="SHJ69" s="123"/>
      <c r="SHK69" s="123"/>
      <c r="SHL69" s="123"/>
      <c r="SHM69" s="123"/>
      <c r="SHN69" s="123"/>
      <c r="SHO69" s="123"/>
      <c r="SHP69" s="123"/>
      <c r="SHQ69" s="123"/>
      <c r="SHR69" s="123"/>
      <c r="SHS69" s="123"/>
      <c r="SHT69" s="123"/>
      <c r="SHU69" s="123"/>
      <c r="SHV69" s="123"/>
      <c r="SHW69" s="123"/>
      <c r="SHX69" s="123"/>
      <c r="SHY69" s="123"/>
      <c r="SHZ69" s="123"/>
      <c r="SIA69" s="123"/>
      <c r="SIB69" s="123"/>
      <c r="SIC69" s="123"/>
      <c r="SID69" s="123"/>
      <c r="SIE69" s="123"/>
      <c r="SIF69" s="123"/>
      <c r="SIG69" s="123"/>
      <c r="SIH69" s="123"/>
      <c r="SII69" s="123"/>
      <c r="SIJ69" s="123"/>
      <c r="SIK69" s="123"/>
      <c r="SIL69" s="123"/>
      <c r="SIM69" s="123"/>
      <c r="SIN69" s="123"/>
      <c r="SIO69" s="123"/>
      <c r="SIP69" s="123"/>
      <c r="SIQ69" s="123"/>
      <c r="SIR69" s="123"/>
      <c r="SIS69" s="123"/>
      <c r="SIT69" s="123"/>
      <c r="SIU69" s="123"/>
      <c r="SIV69" s="123"/>
      <c r="SIW69" s="123"/>
      <c r="SIX69" s="123"/>
      <c r="SIY69" s="123"/>
      <c r="SIZ69" s="123"/>
      <c r="SJA69" s="123"/>
      <c r="SJB69" s="123"/>
      <c r="SJC69" s="123"/>
      <c r="SJD69" s="123"/>
      <c r="SJE69" s="123"/>
      <c r="SJF69" s="123"/>
      <c r="SJG69" s="123"/>
      <c r="SJH69" s="123"/>
      <c r="SJI69" s="123"/>
      <c r="SJJ69" s="123"/>
      <c r="SJK69" s="123"/>
      <c r="SJL69" s="123"/>
      <c r="SJM69" s="123"/>
      <c r="SJN69" s="123"/>
      <c r="SJO69" s="123"/>
      <c r="SJP69" s="123"/>
      <c r="SJQ69" s="123"/>
      <c r="SJR69" s="123"/>
      <c r="SJS69" s="123"/>
      <c r="SJT69" s="123"/>
      <c r="SJU69" s="123"/>
      <c r="SJV69" s="123"/>
      <c r="SJW69" s="123"/>
      <c r="SJX69" s="123"/>
      <c r="SJY69" s="123"/>
      <c r="SJZ69" s="123"/>
      <c r="SKA69" s="123"/>
      <c r="SKB69" s="123"/>
      <c r="SKC69" s="123"/>
      <c r="SKD69" s="123"/>
      <c r="SKE69" s="123"/>
      <c r="SKF69" s="123"/>
      <c r="SKG69" s="123"/>
      <c r="SKH69" s="123"/>
      <c r="SKI69" s="123"/>
      <c r="SKJ69" s="123"/>
      <c r="SKK69" s="123"/>
      <c r="SKL69" s="123"/>
      <c r="SKM69" s="123"/>
      <c r="SKN69" s="123"/>
      <c r="SKO69" s="123"/>
      <c r="SKP69" s="123"/>
      <c r="SKQ69" s="123"/>
      <c r="SKR69" s="123"/>
      <c r="SKS69" s="123"/>
      <c r="SKT69" s="123"/>
      <c r="SKU69" s="123"/>
      <c r="SKV69" s="123"/>
      <c r="SKW69" s="123"/>
      <c r="SKX69" s="123"/>
      <c r="SKY69" s="123"/>
      <c r="SKZ69" s="123"/>
      <c r="SLA69" s="123"/>
      <c r="SLB69" s="123"/>
      <c r="SLC69" s="123"/>
      <c r="SLD69" s="123"/>
      <c r="SLE69" s="123"/>
      <c r="SLF69" s="123"/>
      <c r="SLG69" s="123"/>
      <c r="SLH69" s="123"/>
      <c r="SLI69" s="123"/>
      <c r="SLJ69" s="123"/>
      <c r="SLK69" s="123"/>
      <c r="SLL69" s="123"/>
      <c r="SLM69" s="123"/>
      <c r="SLN69" s="123"/>
      <c r="SLO69" s="123"/>
      <c r="SLP69" s="123"/>
      <c r="SLQ69" s="123"/>
      <c r="SLR69" s="123"/>
      <c r="SLS69" s="123"/>
      <c r="SLT69" s="123"/>
      <c r="SLU69" s="123"/>
      <c r="SLV69" s="123"/>
      <c r="SLW69" s="123"/>
      <c r="SLX69" s="123"/>
      <c r="SLY69" s="123"/>
      <c r="SLZ69" s="123"/>
      <c r="SMA69" s="123"/>
      <c r="SMB69" s="123"/>
      <c r="SMC69" s="123"/>
      <c r="SMD69" s="123"/>
      <c r="SME69" s="123"/>
      <c r="SMF69" s="123"/>
      <c r="SMG69" s="123"/>
      <c r="SMH69" s="123"/>
      <c r="SMI69" s="123"/>
      <c r="SMJ69" s="123"/>
      <c r="SMK69" s="123"/>
      <c r="SML69" s="123"/>
      <c r="SMM69" s="123"/>
      <c r="SMN69" s="123"/>
      <c r="SMO69" s="123"/>
      <c r="SMP69" s="123"/>
      <c r="SMQ69" s="123"/>
      <c r="SMR69" s="123"/>
      <c r="SMS69" s="123"/>
      <c r="SMT69" s="123"/>
      <c r="SMU69" s="123"/>
      <c r="SMV69" s="123"/>
      <c r="SMW69" s="123"/>
      <c r="SMX69" s="123"/>
      <c r="SMY69" s="123"/>
      <c r="SMZ69" s="123"/>
      <c r="SNA69" s="123"/>
      <c r="SNB69" s="123"/>
      <c r="SNC69" s="123"/>
      <c r="SND69" s="123"/>
      <c r="SNE69" s="123"/>
      <c r="SNF69" s="123"/>
      <c r="SNG69" s="123"/>
      <c r="SNH69" s="123"/>
      <c r="SNI69" s="123"/>
      <c r="SNJ69" s="123"/>
      <c r="SNK69" s="123"/>
      <c r="SNL69" s="123"/>
      <c r="SNM69" s="123"/>
      <c r="SNN69" s="123"/>
      <c r="SNO69" s="123"/>
      <c r="SNP69" s="123"/>
      <c r="SNQ69" s="123"/>
      <c r="SNR69" s="123"/>
      <c r="SNS69" s="123"/>
      <c r="SNT69" s="123"/>
      <c r="SNU69" s="123"/>
      <c r="SNV69" s="123"/>
      <c r="SNW69" s="123"/>
      <c r="SNX69" s="123"/>
      <c r="SNY69" s="123"/>
      <c r="SNZ69" s="123"/>
      <c r="SOA69" s="123"/>
      <c r="SOB69" s="123"/>
      <c r="SOC69" s="123"/>
      <c r="SOD69" s="123"/>
      <c r="SOE69" s="123"/>
      <c r="SOF69" s="123"/>
      <c r="SOG69" s="123"/>
      <c r="SOH69" s="123"/>
      <c r="SOI69" s="123"/>
      <c r="SOJ69" s="123"/>
      <c r="SOK69" s="123"/>
      <c r="SOL69" s="123"/>
      <c r="SOM69" s="123"/>
      <c r="SON69" s="123"/>
      <c r="SOO69" s="123"/>
      <c r="SOP69" s="123"/>
      <c r="SOQ69" s="123"/>
      <c r="SOR69" s="123"/>
      <c r="SOS69" s="123"/>
      <c r="SOT69" s="123"/>
      <c r="SOU69" s="123"/>
      <c r="SOV69" s="123"/>
      <c r="SOW69" s="123"/>
      <c r="SOX69" s="123"/>
      <c r="SOY69" s="123"/>
      <c r="SOZ69" s="123"/>
      <c r="SPA69" s="123"/>
      <c r="SPB69" s="123"/>
      <c r="SPC69" s="123"/>
      <c r="SPD69" s="123"/>
      <c r="SPE69" s="123"/>
      <c r="SPF69" s="123"/>
      <c r="SPG69" s="123"/>
      <c r="SPH69" s="123"/>
      <c r="SPI69" s="123"/>
      <c r="SPJ69" s="123"/>
      <c r="SPK69" s="123"/>
      <c r="SPL69" s="123"/>
      <c r="SPM69" s="123"/>
      <c r="SPN69" s="123"/>
      <c r="SPO69" s="123"/>
      <c r="SPP69" s="123"/>
      <c r="SPQ69" s="123"/>
      <c r="SPR69" s="123"/>
      <c r="SPS69" s="123"/>
      <c r="SPT69" s="123"/>
      <c r="SPU69" s="123"/>
      <c r="SPV69" s="123"/>
      <c r="SPW69" s="123"/>
      <c r="SPX69" s="123"/>
      <c r="SPY69" s="123"/>
      <c r="SPZ69" s="123"/>
      <c r="SQA69" s="123"/>
      <c r="SQB69" s="123"/>
      <c r="SQC69" s="123"/>
      <c r="SQD69" s="123"/>
      <c r="SQE69" s="123"/>
      <c r="SQF69" s="123"/>
      <c r="SQG69" s="123"/>
      <c r="SQH69" s="123"/>
      <c r="SQI69" s="123"/>
      <c r="SQJ69" s="123"/>
      <c r="SQK69" s="123"/>
      <c r="SQL69" s="123"/>
      <c r="SQM69" s="123"/>
      <c r="SQN69" s="123"/>
      <c r="SQO69" s="123"/>
      <c r="SQP69" s="123"/>
      <c r="SQQ69" s="123"/>
      <c r="SQR69" s="123"/>
      <c r="SQS69" s="123"/>
      <c r="SQT69" s="123"/>
      <c r="SQU69" s="123"/>
      <c r="SQV69" s="123"/>
      <c r="SQW69" s="123"/>
      <c r="SQX69" s="123"/>
      <c r="SQY69" s="123"/>
      <c r="SQZ69" s="123"/>
      <c r="SRA69" s="123"/>
      <c r="SRB69" s="123"/>
      <c r="SRC69" s="123"/>
      <c r="SRD69" s="123"/>
      <c r="SRE69" s="123"/>
      <c r="SRF69" s="123"/>
      <c r="SRG69" s="123"/>
      <c r="SRH69" s="123"/>
      <c r="SRI69" s="123"/>
      <c r="SRJ69" s="123"/>
      <c r="SRK69" s="123"/>
      <c r="SRL69" s="123"/>
      <c r="SRM69" s="123"/>
      <c r="SRN69" s="123"/>
      <c r="SRO69" s="123"/>
      <c r="SRP69" s="123"/>
      <c r="SRQ69" s="123"/>
      <c r="SRR69" s="123"/>
      <c r="SRS69" s="123"/>
      <c r="SRT69" s="123"/>
      <c r="SRU69" s="123"/>
      <c r="SRV69" s="123"/>
      <c r="SRW69" s="123"/>
      <c r="SRX69" s="123"/>
      <c r="SRY69" s="123"/>
      <c r="SRZ69" s="123"/>
      <c r="SSA69" s="123"/>
      <c r="SSB69" s="123"/>
      <c r="SSC69" s="123"/>
      <c r="SSD69" s="123"/>
      <c r="SSE69" s="123"/>
      <c r="SSF69" s="123"/>
      <c r="SSG69" s="123"/>
      <c r="SSH69" s="123"/>
      <c r="SSI69" s="123"/>
      <c r="SSJ69" s="123"/>
      <c r="SSK69" s="123"/>
      <c r="SSL69" s="123"/>
      <c r="SSM69" s="123"/>
      <c r="SSN69" s="123"/>
      <c r="SSO69" s="123"/>
      <c r="SSP69" s="123"/>
      <c r="SSQ69" s="123"/>
      <c r="SSR69" s="123"/>
      <c r="SSS69" s="123"/>
      <c r="SST69" s="123"/>
      <c r="SSU69" s="123"/>
      <c r="SSV69" s="123"/>
      <c r="SSW69" s="123"/>
      <c r="SSX69" s="123"/>
      <c r="SSY69" s="123"/>
      <c r="SSZ69" s="123"/>
      <c r="STA69" s="123"/>
      <c r="STB69" s="123"/>
      <c r="STC69" s="123"/>
      <c r="STD69" s="123"/>
      <c r="STE69" s="123"/>
      <c r="STF69" s="123"/>
      <c r="STG69" s="123"/>
      <c r="STH69" s="123"/>
      <c r="STI69" s="123"/>
      <c r="STJ69" s="123"/>
      <c r="STK69" s="123"/>
      <c r="STL69" s="123"/>
      <c r="STM69" s="123"/>
      <c r="STN69" s="123"/>
      <c r="STO69" s="123"/>
      <c r="STP69" s="123"/>
      <c r="STQ69" s="123"/>
      <c r="STR69" s="123"/>
      <c r="STS69" s="123"/>
      <c r="STT69" s="123"/>
      <c r="STU69" s="123"/>
      <c r="STV69" s="123"/>
      <c r="STW69" s="123"/>
      <c r="STX69" s="123"/>
      <c r="STY69" s="123"/>
      <c r="STZ69" s="123"/>
      <c r="SUA69" s="123"/>
      <c r="SUB69" s="123"/>
      <c r="SUC69" s="123"/>
      <c r="SUD69" s="123"/>
      <c r="SUE69" s="123"/>
      <c r="SUF69" s="123"/>
      <c r="SUG69" s="123"/>
      <c r="SUH69" s="123"/>
      <c r="SUI69" s="123"/>
      <c r="SUJ69" s="123"/>
      <c r="SUK69" s="123"/>
      <c r="SUL69" s="123"/>
      <c r="SUM69" s="123"/>
      <c r="SUN69" s="123"/>
      <c r="SUO69" s="123"/>
      <c r="SUP69" s="123"/>
      <c r="SUQ69" s="123"/>
      <c r="SUR69" s="123"/>
      <c r="SUS69" s="123"/>
      <c r="SUT69" s="123"/>
      <c r="SUU69" s="123"/>
      <c r="SUV69" s="123"/>
      <c r="SUW69" s="123"/>
      <c r="SUX69" s="123"/>
      <c r="SUY69" s="123"/>
      <c r="SUZ69" s="123"/>
      <c r="SVA69" s="123"/>
      <c r="SVB69" s="123"/>
      <c r="SVC69" s="123"/>
      <c r="SVD69" s="123"/>
      <c r="SVE69" s="123"/>
      <c r="SVF69" s="123"/>
      <c r="SVG69" s="123"/>
      <c r="SVH69" s="123"/>
      <c r="SVI69" s="123"/>
      <c r="SVJ69" s="123"/>
      <c r="SVK69" s="123"/>
      <c r="SVL69" s="123"/>
      <c r="SVM69" s="123"/>
      <c r="SVN69" s="123"/>
      <c r="SVO69" s="123"/>
      <c r="SVP69" s="123"/>
      <c r="SVQ69" s="123"/>
      <c r="SVR69" s="123"/>
      <c r="SVS69" s="123"/>
      <c r="SVT69" s="123"/>
      <c r="SVU69" s="123"/>
      <c r="SVV69" s="123"/>
      <c r="SVW69" s="123"/>
      <c r="SVX69" s="123"/>
      <c r="SVY69" s="123"/>
      <c r="SVZ69" s="123"/>
      <c r="SWA69" s="123"/>
      <c r="SWB69" s="123"/>
      <c r="SWC69" s="123"/>
      <c r="SWD69" s="123"/>
      <c r="SWE69" s="123"/>
      <c r="SWF69" s="123"/>
      <c r="SWG69" s="123"/>
      <c r="SWH69" s="123"/>
      <c r="SWI69" s="123"/>
      <c r="SWJ69" s="123"/>
      <c r="SWK69" s="123"/>
      <c r="SWL69" s="123"/>
      <c r="SWM69" s="123"/>
      <c r="SWN69" s="123"/>
      <c r="SWO69" s="123"/>
      <c r="SWP69" s="123"/>
      <c r="SWQ69" s="123"/>
      <c r="SWR69" s="123"/>
      <c r="SWS69" s="123"/>
      <c r="SWT69" s="123"/>
      <c r="SWU69" s="123"/>
      <c r="SWV69" s="123"/>
      <c r="SWW69" s="123"/>
      <c r="SWX69" s="123"/>
      <c r="SWY69" s="123"/>
      <c r="SWZ69" s="123"/>
      <c r="SXA69" s="123"/>
      <c r="SXB69" s="123"/>
      <c r="SXC69" s="123"/>
      <c r="SXD69" s="123"/>
      <c r="SXE69" s="123"/>
      <c r="SXF69" s="123"/>
      <c r="SXG69" s="123"/>
      <c r="SXH69" s="123"/>
      <c r="SXI69" s="123"/>
      <c r="SXJ69" s="123"/>
      <c r="SXK69" s="123"/>
      <c r="SXL69" s="123"/>
      <c r="SXM69" s="123"/>
      <c r="SXN69" s="123"/>
      <c r="SXO69" s="123"/>
      <c r="SXP69" s="123"/>
      <c r="SXQ69" s="123"/>
      <c r="SXR69" s="123"/>
      <c r="SXS69" s="123"/>
      <c r="SXT69" s="123"/>
      <c r="SXU69" s="123"/>
      <c r="SXV69" s="123"/>
      <c r="SXW69" s="123"/>
      <c r="SXX69" s="123"/>
      <c r="SXY69" s="123"/>
      <c r="SXZ69" s="123"/>
      <c r="SYA69" s="123"/>
      <c r="SYB69" s="123"/>
      <c r="SYC69" s="123"/>
      <c r="SYD69" s="123"/>
      <c r="SYE69" s="123"/>
      <c r="SYF69" s="123"/>
      <c r="SYG69" s="123"/>
      <c r="SYH69" s="123"/>
      <c r="SYI69" s="123"/>
      <c r="SYJ69" s="123"/>
      <c r="SYK69" s="123"/>
      <c r="SYL69" s="123"/>
      <c r="SYM69" s="123"/>
      <c r="SYN69" s="123"/>
      <c r="SYO69" s="123"/>
      <c r="SYP69" s="123"/>
      <c r="SYQ69" s="123"/>
      <c r="SYR69" s="123"/>
      <c r="SYS69" s="123"/>
      <c r="SYT69" s="123"/>
      <c r="SYU69" s="123"/>
      <c r="SYV69" s="123"/>
      <c r="SYW69" s="123"/>
      <c r="SYX69" s="123"/>
      <c r="SYY69" s="123"/>
      <c r="SYZ69" s="123"/>
      <c r="SZA69" s="123"/>
      <c r="SZB69" s="123"/>
      <c r="SZC69" s="123"/>
      <c r="SZD69" s="123"/>
      <c r="SZE69" s="123"/>
      <c r="SZF69" s="123"/>
      <c r="SZG69" s="123"/>
      <c r="SZH69" s="123"/>
      <c r="SZI69" s="123"/>
      <c r="SZJ69" s="123"/>
      <c r="SZK69" s="123"/>
      <c r="SZL69" s="123"/>
      <c r="SZM69" s="123"/>
      <c r="SZN69" s="123"/>
      <c r="SZO69" s="123"/>
      <c r="SZP69" s="123"/>
      <c r="SZQ69" s="123"/>
      <c r="SZR69" s="123"/>
      <c r="SZS69" s="123"/>
      <c r="SZT69" s="123"/>
      <c r="SZU69" s="123"/>
      <c r="SZV69" s="123"/>
      <c r="SZW69" s="123"/>
      <c r="SZX69" s="123"/>
      <c r="SZY69" s="123"/>
      <c r="SZZ69" s="123"/>
      <c r="TAA69" s="123"/>
      <c r="TAB69" s="123"/>
      <c r="TAC69" s="123"/>
      <c r="TAD69" s="123"/>
      <c r="TAE69" s="123"/>
      <c r="TAF69" s="123"/>
      <c r="TAG69" s="123"/>
      <c r="TAH69" s="123"/>
      <c r="TAI69" s="123"/>
      <c r="TAJ69" s="123"/>
      <c r="TAK69" s="123"/>
      <c r="TAL69" s="123"/>
      <c r="TAM69" s="123"/>
      <c r="TAN69" s="123"/>
      <c r="TAO69" s="123"/>
      <c r="TAP69" s="123"/>
      <c r="TAQ69" s="123"/>
      <c r="TAR69" s="123"/>
      <c r="TAS69" s="123"/>
      <c r="TAT69" s="123"/>
      <c r="TAU69" s="123"/>
      <c r="TAV69" s="123"/>
      <c r="TAW69" s="123"/>
      <c r="TAX69" s="123"/>
      <c r="TAY69" s="123"/>
      <c r="TAZ69" s="123"/>
      <c r="TBA69" s="123"/>
      <c r="TBB69" s="123"/>
      <c r="TBC69" s="123"/>
      <c r="TBD69" s="123"/>
      <c r="TBE69" s="123"/>
      <c r="TBF69" s="123"/>
      <c r="TBG69" s="123"/>
      <c r="TBH69" s="123"/>
      <c r="TBI69" s="123"/>
      <c r="TBJ69" s="123"/>
      <c r="TBK69" s="123"/>
      <c r="TBL69" s="123"/>
      <c r="TBM69" s="123"/>
      <c r="TBN69" s="123"/>
      <c r="TBO69" s="123"/>
      <c r="TBP69" s="123"/>
      <c r="TBQ69" s="123"/>
      <c r="TBR69" s="123"/>
      <c r="TBS69" s="123"/>
      <c r="TBT69" s="123"/>
      <c r="TBU69" s="123"/>
      <c r="TBV69" s="123"/>
      <c r="TBW69" s="123"/>
      <c r="TBX69" s="123"/>
      <c r="TBY69" s="123"/>
      <c r="TBZ69" s="123"/>
      <c r="TCA69" s="123"/>
      <c r="TCB69" s="123"/>
      <c r="TCC69" s="123"/>
      <c r="TCD69" s="123"/>
      <c r="TCE69" s="123"/>
      <c r="TCF69" s="123"/>
      <c r="TCG69" s="123"/>
      <c r="TCH69" s="123"/>
      <c r="TCI69" s="123"/>
      <c r="TCJ69" s="123"/>
      <c r="TCK69" s="123"/>
      <c r="TCL69" s="123"/>
      <c r="TCM69" s="123"/>
      <c r="TCN69" s="123"/>
      <c r="TCO69" s="123"/>
      <c r="TCP69" s="123"/>
      <c r="TCQ69" s="123"/>
      <c r="TCR69" s="123"/>
      <c r="TCS69" s="123"/>
      <c r="TCT69" s="123"/>
      <c r="TCU69" s="123"/>
      <c r="TCV69" s="123"/>
      <c r="TCW69" s="123"/>
      <c r="TCX69" s="123"/>
      <c r="TCY69" s="123"/>
      <c r="TCZ69" s="123"/>
      <c r="TDA69" s="123"/>
      <c r="TDB69" s="123"/>
      <c r="TDC69" s="123"/>
      <c r="TDD69" s="123"/>
      <c r="TDE69" s="123"/>
      <c r="TDF69" s="123"/>
      <c r="TDG69" s="123"/>
      <c r="TDH69" s="123"/>
      <c r="TDI69" s="123"/>
      <c r="TDJ69" s="123"/>
      <c r="TDK69" s="123"/>
      <c r="TDL69" s="123"/>
      <c r="TDM69" s="123"/>
      <c r="TDN69" s="123"/>
      <c r="TDO69" s="123"/>
      <c r="TDP69" s="123"/>
      <c r="TDQ69" s="123"/>
      <c r="TDR69" s="123"/>
      <c r="TDS69" s="123"/>
      <c r="TDT69" s="123"/>
      <c r="TDU69" s="123"/>
      <c r="TDV69" s="123"/>
      <c r="TDW69" s="123"/>
      <c r="TDX69" s="123"/>
      <c r="TDY69" s="123"/>
      <c r="TDZ69" s="123"/>
      <c r="TEA69" s="123"/>
      <c r="TEB69" s="123"/>
      <c r="TEC69" s="123"/>
      <c r="TED69" s="123"/>
      <c r="TEE69" s="123"/>
      <c r="TEF69" s="123"/>
      <c r="TEG69" s="123"/>
      <c r="TEH69" s="123"/>
      <c r="TEI69" s="123"/>
      <c r="TEJ69" s="123"/>
      <c r="TEK69" s="123"/>
      <c r="TEL69" s="123"/>
      <c r="TEM69" s="123"/>
      <c r="TEN69" s="123"/>
      <c r="TEO69" s="123"/>
      <c r="TEP69" s="123"/>
      <c r="TEQ69" s="123"/>
      <c r="TER69" s="123"/>
      <c r="TES69" s="123"/>
      <c r="TET69" s="123"/>
      <c r="TEU69" s="123"/>
      <c r="TEV69" s="123"/>
      <c r="TEW69" s="123"/>
      <c r="TEX69" s="123"/>
      <c r="TEY69" s="123"/>
      <c r="TEZ69" s="123"/>
      <c r="TFA69" s="123"/>
      <c r="TFB69" s="123"/>
      <c r="TFC69" s="123"/>
      <c r="TFD69" s="123"/>
      <c r="TFE69" s="123"/>
      <c r="TFF69" s="123"/>
      <c r="TFG69" s="123"/>
      <c r="TFH69" s="123"/>
      <c r="TFI69" s="123"/>
      <c r="TFJ69" s="123"/>
      <c r="TFK69" s="123"/>
      <c r="TFL69" s="123"/>
      <c r="TFM69" s="123"/>
      <c r="TFN69" s="123"/>
      <c r="TFO69" s="123"/>
      <c r="TFP69" s="123"/>
      <c r="TFQ69" s="123"/>
      <c r="TFR69" s="123"/>
      <c r="TFS69" s="123"/>
      <c r="TFT69" s="123"/>
      <c r="TFU69" s="123"/>
      <c r="TFV69" s="123"/>
      <c r="TFW69" s="123"/>
      <c r="TFX69" s="123"/>
      <c r="TFY69" s="123"/>
      <c r="TFZ69" s="123"/>
      <c r="TGA69" s="123"/>
      <c r="TGB69" s="123"/>
      <c r="TGC69" s="123"/>
      <c r="TGD69" s="123"/>
      <c r="TGE69" s="123"/>
      <c r="TGF69" s="123"/>
      <c r="TGG69" s="123"/>
      <c r="TGH69" s="123"/>
      <c r="TGI69" s="123"/>
      <c r="TGJ69" s="123"/>
      <c r="TGK69" s="123"/>
      <c r="TGL69" s="123"/>
      <c r="TGM69" s="123"/>
      <c r="TGN69" s="123"/>
      <c r="TGO69" s="123"/>
      <c r="TGP69" s="123"/>
      <c r="TGQ69" s="123"/>
      <c r="TGR69" s="123"/>
      <c r="TGS69" s="123"/>
      <c r="TGT69" s="123"/>
      <c r="TGU69" s="123"/>
      <c r="TGV69" s="123"/>
      <c r="TGW69" s="123"/>
      <c r="TGX69" s="123"/>
      <c r="TGY69" s="123"/>
      <c r="TGZ69" s="123"/>
      <c r="THA69" s="123"/>
      <c r="THB69" s="123"/>
      <c r="THC69" s="123"/>
      <c r="THD69" s="123"/>
      <c r="THE69" s="123"/>
      <c r="THF69" s="123"/>
      <c r="THG69" s="123"/>
      <c r="THH69" s="123"/>
      <c r="THI69" s="123"/>
      <c r="THJ69" s="123"/>
      <c r="THK69" s="123"/>
      <c r="THL69" s="123"/>
      <c r="THM69" s="123"/>
      <c r="THN69" s="123"/>
      <c r="THO69" s="123"/>
      <c r="THP69" s="123"/>
      <c r="THQ69" s="123"/>
      <c r="THR69" s="123"/>
      <c r="THS69" s="123"/>
      <c r="THT69" s="123"/>
      <c r="THU69" s="123"/>
      <c r="THV69" s="123"/>
      <c r="THW69" s="123"/>
      <c r="THX69" s="123"/>
      <c r="THY69" s="123"/>
      <c r="THZ69" s="123"/>
      <c r="TIA69" s="123"/>
      <c r="TIB69" s="123"/>
      <c r="TIC69" s="123"/>
      <c r="TID69" s="123"/>
      <c r="TIE69" s="123"/>
      <c r="TIF69" s="123"/>
      <c r="TIG69" s="123"/>
      <c r="TIH69" s="123"/>
      <c r="TII69" s="123"/>
      <c r="TIJ69" s="123"/>
      <c r="TIK69" s="123"/>
      <c r="TIL69" s="123"/>
      <c r="TIM69" s="123"/>
      <c r="TIN69" s="123"/>
      <c r="TIO69" s="123"/>
      <c r="TIP69" s="123"/>
      <c r="TIQ69" s="123"/>
      <c r="TIR69" s="123"/>
      <c r="TIS69" s="123"/>
      <c r="TIT69" s="123"/>
      <c r="TIU69" s="123"/>
      <c r="TIV69" s="123"/>
      <c r="TIW69" s="123"/>
      <c r="TIX69" s="123"/>
      <c r="TIY69" s="123"/>
      <c r="TIZ69" s="123"/>
      <c r="TJA69" s="123"/>
      <c r="TJB69" s="123"/>
      <c r="TJC69" s="123"/>
      <c r="TJD69" s="123"/>
      <c r="TJE69" s="123"/>
      <c r="TJF69" s="123"/>
      <c r="TJG69" s="123"/>
      <c r="TJH69" s="123"/>
      <c r="TJI69" s="123"/>
      <c r="TJJ69" s="123"/>
      <c r="TJK69" s="123"/>
      <c r="TJL69" s="123"/>
      <c r="TJM69" s="123"/>
      <c r="TJN69" s="123"/>
      <c r="TJO69" s="123"/>
      <c r="TJP69" s="123"/>
      <c r="TJQ69" s="123"/>
      <c r="TJR69" s="123"/>
      <c r="TJS69" s="123"/>
      <c r="TJT69" s="123"/>
      <c r="TJU69" s="123"/>
      <c r="TJV69" s="123"/>
      <c r="TJW69" s="123"/>
      <c r="TJX69" s="123"/>
      <c r="TJY69" s="123"/>
      <c r="TJZ69" s="123"/>
      <c r="TKA69" s="123"/>
      <c r="TKB69" s="123"/>
      <c r="TKC69" s="123"/>
      <c r="TKD69" s="123"/>
      <c r="TKE69" s="123"/>
      <c r="TKF69" s="123"/>
      <c r="TKG69" s="123"/>
      <c r="TKH69" s="123"/>
      <c r="TKI69" s="123"/>
      <c r="TKJ69" s="123"/>
      <c r="TKK69" s="123"/>
      <c r="TKL69" s="123"/>
      <c r="TKM69" s="123"/>
      <c r="TKN69" s="123"/>
      <c r="TKO69" s="123"/>
      <c r="TKP69" s="123"/>
      <c r="TKQ69" s="123"/>
      <c r="TKR69" s="123"/>
      <c r="TKS69" s="123"/>
      <c r="TKT69" s="123"/>
      <c r="TKU69" s="123"/>
      <c r="TKV69" s="123"/>
      <c r="TKW69" s="123"/>
      <c r="TKX69" s="123"/>
      <c r="TKY69" s="123"/>
      <c r="TKZ69" s="123"/>
      <c r="TLA69" s="123"/>
      <c r="TLB69" s="123"/>
      <c r="TLC69" s="123"/>
      <c r="TLD69" s="123"/>
      <c r="TLE69" s="123"/>
      <c r="TLF69" s="123"/>
      <c r="TLG69" s="123"/>
      <c r="TLH69" s="123"/>
      <c r="TLI69" s="123"/>
      <c r="TLJ69" s="123"/>
      <c r="TLK69" s="123"/>
      <c r="TLL69" s="123"/>
      <c r="TLM69" s="123"/>
      <c r="TLN69" s="123"/>
      <c r="TLO69" s="123"/>
      <c r="TLP69" s="123"/>
      <c r="TLQ69" s="123"/>
      <c r="TLR69" s="123"/>
      <c r="TLS69" s="123"/>
      <c r="TLT69" s="123"/>
      <c r="TLU69" s="123"/>
      <c r="TLV69" s="123"/>
      <c r="TLW69" s="123"/>
      <c r="TLX69" s="123"/>
      <c r="TLY69" s="123"/>
      <c r="TLZ69" s="123"/>
      <c r="TMA69" s="123"/>
      <c r="TMB69" s="123"/>
      <c r="TMC69" s="123"/>
      <c r="TMD69" s="123"/>
      <c r="TME69" s="123"/>
      <c r="TMF69" s="123"/>
      <c r="TMG69" s="123"/>
      <c r="TMH69" s="123"/>
      <c r="TMI69" s="123"/>
      <c r="TMJ69" s="123"/>
      <c r="TMK69" s="123"/>
      <c r="TML69" s="123"/>
      <c r="TMM69" s="123"/>
      <c r="TMN69" s="123"/>
      <c r="TMO69" s="123"/>
      <c r="TMP69" s="123"/>
      <c r="TMQ69" s="123"/>
      <c r="TMR69" s="123"/>
      <c r="TMS69" s="123"/>
      <c r="TMT69" s="123"/>
      <c r="TMU69" s="123"/>
      <c r="TMV69" s="123"/>
      <c r="TMW69" s="123"/>
      <c r="TMX69" s="123"/>
      <c r="TMY69" s="123"/>
      <c r="TMZ69" s="123"/>
      <c r="TNA69" s="123"/>
      <c r="TNB69" s="123"/>
      <c r="TNC69" s="123"/>
      <c r="TND69" s="123"/>
      <c r="TNE69" s="123"/>
      <c r="TNF69" s="123"/>
      <c r="TNG69" s="123"/>
      <c r="TNH69" s="123"/>
      <c r="TNI69" s="123"/>
      <c r="TNJ69" s="123"/>
      <c r="TNK69" s="123"/>
      <c r="TNL69" s="123"/>
      <c r="TNM69" s="123"/>
      <c r="TNN69" s="123"/>
      <c r="TNO69" s="123"/>
      <c r="TNP69" s="123"/>
      <c r="TNQ69" s="123"/>
      <c r="TNR69" s="123"/>
      <c r="TNS69" s="123"/>
      <c r="TNT69" s="123"/>
      <c r="TNU69" s="123"/>
      <c r="TNV69" s="123"/>
      <c r="TNW69" s="123"/>
      <c r="TNX69" s="123"/>
      <c r="TNY69" s="123"/>
      <c r="TNZ69" s="123"/>
      <c r="TOA69" s="123"/>
      <c r="TOB69" s="123"/>
      <c r="TOC69" s="123"/>
      <c r="TOD69" s="123"/>
      <c r="TOE69" s="123"/>
      <c r="TOF69" s="123"/>
      <c r="TOG69" s="123"/>
      <c r="TOH69" s="123"/>
      <c r="TOI69" s="123"/>
      <c r="TOJ69" s="123"/>
      <c r="TOK69" s="123"/>
      <c r="TOL69" s="123"/>
      <c r="TOM69" s="123"/>
      <c r="TON69" s="123"/>
      <c r="TOO69" s="123"/>
      <c r="TOP69" s="123"/>
      <c r="TOQ69" s="123"/>
      <c r="TOR69" s="123"/>
      <c r="TOS69" s="123"/>
      <c r="TOT69" s="123"/>
      <c r="TOU69" s="123"/>
      <c r="TOV69" s="123"/>
      <c r="TOW69" s="123"/>
      <c r="TOX69" s="123"/>
      <c r="TOY69" s="123"/>
      <c r="TOZ69" s="123"/>
      <c r="TPA69" s="123"/>
      <c r="TPB69" s="123"/>
      <c r="TPC69" s="123"/>
      <c r="TPD69" s="123"/>
      <c r="TPE69" s="123"/>
      <c r="TPF69" s="123"/>
      <c r="TPG69" s="123"/>
      <c r="TPH69" s="123"/>
      <c r="TPI69" s="123"/>
      <c r="TPJ69" s="123"/>
      <c r="TPK69" s="123"/>
      <c r="TPL69" s="123"/>
      <c r="TPM69" s="123"/>
      <c r="TPN69" s="123"/>
      <c r="TPO69" s="123"/>
      <c r="TPP69" s="123"/>
      <c r="TPQ69" s="123"/>
      <c r="TPR69" s="123"/>
      <c r="TPS69" s="123"/>
      <c r="TPT69" s="123"/>
      <c r="TPU69" s="123"/>
      <c r="TPV69" s="123"/>
      <c r="TPW69" s="123"/>
      <c r="TPX69" s="123"/>
      <c r="TPY69" s="123"/>
      <c r="TPZ69" s="123"/>
      <c r="TQA69" s="123"/>
      <c r="TQB69" s="123"/>
      <c r="TQC69" s="123"/>
      <c r="TQD69" s="123"/>
      <c r="TQE69" s="123"/>
      <c r="TQF69" s="123"/>
      <c r="TQG69" s="123"/>
      <c r="TQH69" s="123"/>
      <c r="TQI69" s="123"/>
      <c r="TQJ69" s="123"/>
      <c r="TQK69" s="123"/>
      <c r="TQL69" s="123"/>
      <c r="TQM69" s="123"/>
      <c r="TQN69" s="123"/>
      <c r="TQO69" s="123"/>
      <c r="TQP69" s="123"/>
      <c r="TQQ69" s="123"/>
      <c r="TQR69" s="123"/>
      <c r="TQS69" s="123"/>
      <c r="TQT69" s="123"/>
      <c r="TQU69" s="123"/>
      <c r="TQV69" s="123"/>
      <c r="TQW69" s="123"/>
      <c r="TQX69" s="123"/>
      <c r="TQY69" s="123"/>
      <c r="TQZ69" s="123"/>
      <c r="TRA69" s="123"/>
      <c r="TRB69" s="123"/>
      <c r="TRC69" s="123"/>
      <c r="TRD69" s="123"/>
      <c r="TRE69" s="123"/>
      <c r="TRF69" s="123"/>
      <c r="TRG69" s="123"/>
      <c r="TRH69" s="123"/>
      <c r="TRI69" s="123"/>
      <c r="TRJ69" s="123"/>
      <c r="TRK69" s="123"/>
      <c r="TRL69" s="123"/>
      <c r="TRM69" s="123"/>
      <c r="TRN69" s="123"/>
      <c r="TRO69" s="123"/>
      <c r="TRP69" s="123"/>
      <c r="TRQ69" s="123"/>
      <c r="TRR69" s="123"/>
      <c r="TRS69" s="123"/>
      <c r="TRT69" s="123"/>
      <c r="TRU69" s="123"/>
      <c r="TRV69" s="123"/>
      <c r="TRW69" s="123"/>
      <c r="TRX69" s="123"/>
      <c r="TRY69" s="123"/>
      <c r="TRZ69" s="123"/>
      <c r="TSA69" s="123"/>
      <c r="TSB69" s="123"/>
      <c r="TSC69" s="123"/>
      <c r="TSD69" s="123"/>
      <c r="TSE69" s="123"/>
      <c r="TSF69" s="123"/>
      <c r="TSG69" s="123"/>
      <c r="TSH69" s="123"/>
      <c r="TSI69" s="123"/>
      <c r="TSJ69" s="123"/>
      <c r="TSK69" s="123"/>
      <c r="TSL69" s="123"/>
      <c r="TSM69" s="123"/>
      <c r="TSN69" s="123"/>
      <c r="TSO69" s="123"/>
      <c r="TSP69" s="123"/>
      <c r="TSQ69" s="123"/>
      <c r="TSR69" s="123"/>
      <c r="TSS69" s="123"/>
      <c r="TST69" s="123"/>
      <c r="TSU69" s="123"/>
      <c r="TSV69" s="123"/>
      <c r="TSW69" s="123"/>
      <c r="TSX69" s="123"/>
      <c r="TSY69" s="123"/>
      <c r="TSZ69" s="123"/>
      <c r="TTA69" s="123"/>
      <c r="TTB69" s="123"/>
      <c r="TTC69" s="123"/>
      <c r="TTD69" s="123"/>
      <c r="TTE69" s="123"/>
      <c r="TTF69" s="123"/>
      <c r="TTG69" s="123"/>
      <c r="TTH69" s="123"/>
      <c r="TTI69" s="123"/>
      <c r="TTJ69" s="123"/>
      <c r="TTK69" s="123"/>
      <c r="TTL69" s="123"/>
      <c r="TTM69" s="123"/>
      <c r="TTN69" s="123"/>
      <c r="TTO69" s="123"/>
      <c r="TTP69" s="123"/>
      <c r="TTQ69" s="123"/>
      <c r="TTR69" s="123"/>
      <c r="TTS69" s="123"/>
      <c r="TTT69" s="123"/>
      <c r="TTU69" s="123"/>
      <c r="TTV69" s="123"/>
      <c r="TTW69" s="123"/>
      <c r="TTX69" s="123"/>
      <c r="TTY69" s="123"/>
      <c r="TTZ69" s="123"/>
      <c r="TUA69" s="123"/>
      <c r="TUB69" s="123"/>
      <c r="TUC69" s="123"/>
      <c r="TUD69" s="123"/>
      <c r="TUE69" s="123"/>
      <c r="TUF69" s="123"/>
      <c r="TUG69" s="123"/>
      <c r="TUH69" s="123"/>
      <c r="TUI69" s="123"/>
      <c r="TUJ69" s="123"/>
      <c r="TUK69" s="123"/>
      <c r="TUL69" s="123"/>
      <c r="TUM69" s="123"/>
      <c r="TUN69" s="123"/>
      <c r="TUO69" s="123"/>
      <c r="TUP69" s="123"/>
      <c r="TUQ69" s="123"/>
      <c r="TUR69" s="123"/>
      <c r="TUS69" s="123"/>
      <c r="TUT69" s="123"/>
      <c r="TUU69" s="123"/>
      <c r="TUV69" s="123"/>
      <c r="TUW69" s="123"/>
      <c r="TUX69" s="123"/>
      <c r="TUY69" s="123"/>
      <c r="TUZ69" s="123"/>
      <c r="TVA69" s="123"/>
      <c r="TVB69" s="123"/>
      <c r="TVC69" s="123"/>
      <c r="TVD69" s="123"/>
      <c r="TVE69" s="123"/>
      <c r="TVF69" s="123"/>
      <c r="TVG69" s="123"/>
      <c r="TVH69" s="123"/>
      <c r="TVI69" s="123"/>
      <c r="TVJ69" s="123"/>
      <c r="TVK69" s="123"/>
      <c r="TVL69" s="123"/>
      <c r="TVM69" s="123"/>
      <c r="TVN69" s="123"/>
      <c r="TVO69" s="123"/>
      <c r="TVP69" s="123"/>
      <c r="TVQ69" s="123"/>
      <c r="TVR69" s="123"/>
      <c r="TVS69" s="123"/>
      <c r="TVT69" s="123"/>
      <c r="TVU69" s="123"/>
      <c r="TVV69" s="123"/>
      <c r="TVW69" s="123"/>
      <c r="TVX69" s="123"/>
      <c r="TVY69" s="123"/>
      <c r="TVZ69" s="123"/>
      <c r="TWA69" s="123"/>
      <c r="TWB69" s="123"/>
      <c r="TWC69" s="123"/>
      <c r="TWD69" s="123"/>
      <c r="TWE69" s="123"/>
      <c r="TWF69" s="123"/>
      <c r="TWG69" s="123"/>
      <c r="TWH69" s="123"/>
      <c r="TWI69" s="123"/>
      <c r="TWJ69" s="123"/>
      <c r="TWK69" s="123"/>
      <c r="TWL69" s="123"/>
      <c r="TWM69" s="123"/>
      <c r="TWN69" s="123"/>
      <c r="TWO69" s="123"/>
      <c r="TWP69" s="123"/>
      <c r="TWQ69" s="123"/>
      <c r="TWR69" s="123"/>
      <c r="TWS69" s="123"/>
      <c r="TWT69" s="123"/>
      <c r="TWU69" s="123"/>
      <c r="TWV69" s="123"/>
      <c r="TWW69" s="123"/>
      <c r="TWX69" s="123"/>
      <c r="TWY69" s="123"/>
      <c r="TWZ69" s="123"/>
      <c r="TXA69" s="123"/>
      <c r="TXB69" s="123"/>
      <c r="TXC69" s="123"/>
      <c r="TXD69" s="123"/>
      <c r="TXE69" s="123"/>
      <c r="TXF69" s="123"/>
      <c r="TXG69" s="123"/>
      <c r="TXH69" s="123"/>
      <c r="TXI69" s="123"/>
      <c r="TXJ69" s="123"/>
      <c r="TXK69" s="123"/>
      <c r="TXL69" s="123"/>
      <c r="TXM69" s="123"/>
      <c r="TXN69" s="123"/>
      <c r="TXO69" s="123"/>
      <c r="TXP69" s="123"/>
      <c r="TXQ69" s="123"/>
      <c r="TXR69" s="123"/>
      <c r="TXS69" s="123"/>
      <c r="TXT69" s="123"/>
      <c r="TXU69" s="123"/>
      <c r="TXV69" s="123"/>
      <c r="TXW69" s="123"/>
      <c r="TXX69" s="123"/>
      <c r="TXY69" s="123"/>
      <c r="TXZ69" s="123"/>
      <c r="TYA69" s="123"/>
      <c r="TYB69" s="123"/>
      <c r="TYC69" s="123"/>
      <c r="TYD69" s="123"/>
      <c r="TYE69" s="123"/>
      <c r="TYF69" s="123"/>
      <c r="TYG69" s="123"/>
      <c r="TYH69" s="123"/>
      <c r="TYI69" s="123"/>
      <c r="TYJ69" s="123"/>
      <c r="TYK69" s="123"/>
      <c r="TYL69" s="123"/>
      <c r="TYM69" s="123"/>
      <c r="TYN69" s="123"/>
      <c r="TYO69" s="123"/>
      <c r="TYP69" s="123"/>
      <c r="TYQ69" s="123"/>
      <c r="TYR69" s="123"/>
      <c r="TYS69" s="123"/>
      <c r="TYT69" s="123"/>
      <c r="TYU69" s="123"/>
      <c r="TYV69" s="123"/>
      <c r="TYW69" s="123"/>
      <c r="TYX69" s="123"/>
      <c r="TYY69" s="123"/>
      <c r="TYZ69" s="123"/>
      <c r="TZA69" s="123"/>
      <c r="TZB69" s="123"/>
      <c r="TZC69" s="123"/>
      <c r="TZD69" s="123"/>
      <c r="TZE69" s="123"/>
      <c r="TZF69" s="123"/>
      <c r="TZG69" s="123"/>
      <c r="TZH69" s="123"/>
      <c r="TZI69" s="123"/>
      <c r="TZJ69" s="123"/>
      <c r="TZK69" s="123"/>
      <c r="TZL69" s="123"/>
      <c r="TZM69" s="123"/>
      <c r="TZN69" s="123"/>
      <c r="TZO69" s="123"/>
      <c r="TZP69" s="123"/>
      <c r="TZQ69" s="123"/>
      <c r="TZR69" s="123"/>
      <c r="TZS69" s="123"/>
      <c r="TZT69" s="123"/>
      <c r="TZU69" s="123"/>
      <c r="TZV69" s="123"/>
      <c r="TZW69" s="123"/>
      <c r="TZX69" s="123"/>
      <c r="TZY69" s="123"/>
      <c r="TZZ69" s="123"/>
      <c r="UAA69" s="123"/>
      <c r="UAB69" s="123"/>
      <c r="UAC69" s="123"/>
      <c r="UAD69" s="123"/>
      <c r="UAE69" s="123"/>
      <c r="UAF69" s="123"/>
      <c r="UAG69" s="123"/>
      <c r="UAH69" s="123"/>
      <c r="UAI69" s="123"/>
      <c r="UAJ69" s="123"/>
      <c r="UAK69" s="123"/>
      <c r="UAL69" s="123"/>
      <c r="UAM69" s="123"/>
      <c r="UAN69" s="123"/>
      <c r="UAO69" s="123"/>
      <c r="UAP69" s="123"/>
      <c r="UAQ69" s="123"/>
      <c r="UAR69" s="123"/>
      <c r="UAS69" s="123"/>
      <c r="UAT69" s="123"/>
      <c r="UAU69" s="123"/>
      <c r="UAV69" s="123"/>
      <c r="UAW69" s="123"/>
      <c r="UAX69" s="123"/>
      <c r="UAY69" s="123"/>
      <c r="UAZ69" s="123"/>
      <c r="UBA69" s="123"/>
      <c r="UBB69" s="123"/>
      <c r="UBC69" s="123"/>
      <c r="UBD69" s="123"/>
      <c r="UBE69" s="123"/>
      <c r="UBF69" s="123"/>
      <c r="UBG69" s="123"/>
      <c r="UBH69" s="123"/>
      <c r="UBI69" s="123"/>
      <c r="UBJ69" s="123"/>
      <c r="UBK69" s="123"/>
      <c r="UBL69" s="123"/>
      <c r="UBM69" s="123"/>
      <c r="UBN69" s="123"/>
      <c r="UBO69" s="123"/>
      <c r="UBP69" s="123"/>
      <c r="UBQ69" s="123"/>
      <c r="UBR69" s="123"/>
      <c r="UBS69" s="123"/>
      <c r="UBT69" s="123"/>
      <c r="UBU69" s="123"/>
      <c r="UBV69" s="123"/>
      <c r="UBW69" s="123"/>
      <c r="UBX69" s="123"/>
      <c r="UBY69" s="123"/>
      <c r="UBZ69" s="123"/>
      <c r="UCA69" s="123"/>
      <c r="UCB69" s="123"/>
      <c r="UCC69" s="123"/>
      <c r="UCD69" s="123"/>
      <c r="UCE69" s="123"/>
      <c r="UCF69" s="123"/>
      <c r="UCG69" s="123"/>
      <c r="UCH69" s="123"/>
      <c r="UCI69" s="123"/>
      <c r="UCJ69" s="123"/>
      <c r="UCK69" s="123"/>
      <c r="UCL69" s="123"/>
      <c r="UCM69" s="123"/>
      <c r="UCN69" s="123"/>
      <c r="UCO69" s="123"/>
      <c r="UCP69" s="123"/>
      <c r="UCQ69" s="123"/>
      <c r="UCR69" s="123"/>
      <c r="UCS69" s="123"/>
      <c r="UCT69" s="123"/>
      <c r="UCU69" s="123"/>
      <c r="UCV69" s="123"/>
      <c r="UCW69" s="123"/>
      <c r="UCX69" s="123"/>
      <c r="UCY69" s="123"/>
      <c r="UCZ69" s="123"/>
      <c r="UDA69" s="123"/>
      <c r="UDB69" s="123"/>
      <c r="UDC69" s="123"/>
      <c r="UDD69" s="123"/>
      <c r="UDE69" s="123"/>
      <c r="UDF69" s="123"/>
      <c r="UDG69" s="123"/>
      <c r="UDH69" s="123"/>
      <c r="UDI69" s="123"/>
      <c r="UDJ69" s="123"/>
      <c r="UDK69" s="123"/>
      <c r="UDL69" s="123"/>
      <c r="UDM69" s="123"/>
      <c r="UDN69" s="123"/>
      <c r="UDO69" s="123"/>
      <c r="UDP69" s="123"/>
      <c r="UDQ69" s="123"/>
      <c r="UDR69" s="123"/>
      <c r="UDS69" s="123"/>
      <c r="UDT69" s="123"/>
      <c r="UDU69" s="123"/>
      <c r="UDV69" s="123"/>
      <c r="UDW69" s="123"/>
      <c r="UDX69" s="123"/>
      <c r="UDY69" s="123"/>
      <c r="UDZ69" s="123"/>
      <c r="UEA69" s="123"/>
      <c r="UEB69" s="123"/>
      <c r="UEC69" s="123"/>
      <c r="UED69" s="123"/>
      <c r="UEE69" s="123"/>
      <c r="UEF69" s="123"/>
      <c r="UEG69" s="123"/>
      <c r="UEH69" s="123"/>
      <c r="UEI69" s="123"/>
      <c r="UEJ69" s="123"/>
      <c r="UEK69" s="123"/>
      <c r="UEL69" s="123"/>
      <c r="UEM69" s="123"/>
      <c r="UEN69" s="123"/>
      <c r="UEO69" s="123"/>
      <c r="UEP69" s="123"/>
      <c r="UEQ69" s="123"/>
      <c r="UER69" s="123"/>
      <c r="UES69" s="123"/>
      <c r="UET69" s="123"/>
      <c r="UEU69" s="123"/>
      <c r="UEV69" s="123"/>
      <c r="UEW69" s="123"/>
      <c r="UEX69" s="123"/>
      <c r="UEY69" s="123"/>
      <c r="UEZ69" s="123"/>
      <c r="UFA69" s="123"/>
      <c r="UFB69" s="123"/>
      <c r="UFC69" s="123"/>
      <c r="UFD69" s="123"/>
      <c r="UFE69" s="123"/>
      <c r="UFF69" s="123"/>
      <c r="UFG69" s="123"/>
      <c r="UFH69" s="123"/>
      <c r="UFI69" s="123"/>
      <c r="UFJ69" s="123"/>
      <c r="UFK69" s="123"/>
      <c r="UFL69" s="123"/>
      <c r="UFM69" s="123"/>
      <c r="UFN69" s="123"/>
      <c r="UFO69" s="123"/>
      <c r="UFP69" s="123"/>
      <c r="UFQ69" s="123"/>
      <c r="UFR69" s="123"/>
      <c r="UFS69" s="123"/>
      <c r="UFT69" s="123"/>
      <c r="UFU69" s="123"/>
      <c r="UFV69" s="123"/>
      <c r="UFW69" s="123"/>
      <c r="UFX69" s="123"/>
      <c r="UFY69" s="123"/>
      <c r="UFZ69" s="123"/>
      <c r="UGA69" s="123"/>
      <c r="UGB69" s="123"/>
      <c r="UGC69" s="123"/>
      <c r="UGD69" s="123"/>
      <c r="UGE69" s="123"/>
      <c r="UGF69" s="123"/>
      <c r="UGG69" s="123"/>
      <c r="UGH69" s="123"/>
      <c r="UGI69" s="123"/>
      <c r="UGJ69" s="123"/>
      <c r="UGK69" s="123"/>
      <c r="UGL69" s="123"/>
      <c r="UGM69" s="123"/>
      <c r="UGN69" s="123"/>
      <c r="UGO69" s="123"/>
      <c r="UGP69" s="123"/>
      <c r="UGQ69" s="123"/>
      <c r="UGR69" s="123"/>
      <c r="UGS69" s="123"/>
      <c r="UGT69" s="123"/>
      <c r="UGU69" s="123"/>
      <c r="UGV69" s="123"/>
      <c r="UGW69" s="123"/>
      <c r="UGX69" s="123"/>
      <c r="UGY69" s="123"/>
      <c r="UGZ69" s="123"/>
      <c r="UHA69" s="123"/>
      <c r="UHB69" s="123"/>
      <c r="UHC69" s="123"/>
      <c r="UHD69" s="123"/>
      <c r="UHE69" s="123"/>
      <c r="UHF69" s="123"/>
      <c r="UHG69" s="123"/>
      <c r="UHH69" s="123"/>
      <c r="UHI69" s="123"/>
      <c r="UHJ69" s="123"/>
      <c r="UHK69" s="123"/>
      <c r="UHL69" s="123"/>
      <c r="UHM69" s="123"/>
      <c r="UHN69" s="123"/>
      <c r="UHO69" s="123"/>
      <c r="UHP69" s="123"/>
      <c r="UHQ69" s="123"/>
      <c r="UHR69" s="123"/>
      <c r="UHS69" s="123"/>
      <c r="UHT69" s="123"/>
      <c r="UHU69" s="123"/>
      <c r="UHV69" s="123"/>
      <c r="UHW69" s="123"/>
      <c r="UHX69" s="123"/>
      <c r="UHY69" s="123"/>
      <c r="UHZ69" s="123"/>
      <c r="UIA69" s="123"/>
      <c r="UIB69" s="123"/>
      <c r="UIC69" s="123"/>
      <c r="UID69" s="123"/>
      <c r="UIE69" s="123"/>
      <c r="UIF69" s="123"/>
      <c r="UIG69" s="123"/>
      <c r="UIH69" s="123"/>
      <c r="UII69" s="123"/>
      <c r="UIJ69" s="123"/>
      <c r="UIK69" s="123"/>
      <c r="UIL69" s="123"/>
      <c r="UIM69" s="123"/>
      <c r="UIN69" s="123"/>
      <c r="UIO69" s="123"/>
      <c r="UIP69" s="123"/>
      <c r="UIQ69" s="123"/>
      <c r="UIR69" s="123"/>
      <c r="UIS69" s="123"/>
      <c r="UIT69" s="123"/>
      <c r="UIU69" s="123"/>
      <c r="UIV69" s="123"/>
      <c r="UIW69" s="123"/>
      <c r="UIX69" s="123"/>
      <c r="UIY69" s="123"/>
      <c r="UIZ69" s="123"/>
      <c r="UJA69" s="123"/>
      <c r="UJB69" s="123"/>
      <c r="UJC69" s="123"/>
      <c r="UJD69" s="123"/>
      <c r="UJE69" s="123"/>
      <c r="UJF69" s="123"/>
      <c r="UJG69" s="123"/>
      <c r="UJH69" s="123"/>
      <c r="UJI69" s="123"/>
      <c r="UJJ69" s="123"/>
      <c r="UJK69" s="123"/>
      <c r="UJL69" s="123"/>
      <c r="UJM69" s="123"/>
      <c r="UJN69" s="123"/>
      <c r="UJO69" s="123"/>
      <c r="UJP69" s="123"/>
      <c r="UJQ69" s="123"/>
      <c r="UJR69" s="123"/>
      <c r="UJS69" s="123"/>
      <c r="UJT69" s="123"/>
      <c r="UJU69" s="123"/>
      <c r="UJV69" s="123"/>
      <c r="UJW69" s="123"/>
      <c r="UJX69" s="123"/>
      <c r="UJY69" s="123"/>
      <c r="UJZ69" s="123"/>
      <c r="UKA69" s="123"/>
      <c r="UKB69" s="123"/>
      <c r="UKC69" s="123"/>
      <c r="UKD69" s="123"/>
      <c r="UKE69" s="123"/>
      <c r="UKF69" s="123"/>
      <c r="UKG69" s="123"/>
      <c r="UKH69" s="123"/>
      <c r="UKI69" s="123"/>
      <c r="UKJ69" s="123"/>
      <c r="UKK69" s="123"/>
      <c r="UKL69" s="123"/>
      <c r="UKM69" s="123"/>
      <c r="UKN69" s="123"/>
      <c r="UKO69" s="123"/>
      <c r="UKP69" s="123"/>
      <c r="UKQ69" s="123"/>
      <c r="UKR69" s="123"/>
      <c r="UKS69" s="123"/>
      <c r="UKT69" s="123"/>
      <c r="UKU69" s="123"/>
      <c r="UKV69" s="123"/>
      <c r="UKW69" s="123"/>
      <c r="UKX69" s="123"/>
      <c r="UKY69" s="123"/>
      <c r="UKZ69" s="123"/>
      <c r="ULA69" s="123"/>
      <c r="ULB69" s="123"/>
      <c r="ULC69" s="123"/>
      <c r="ULD69" s="123"/>
      <c r="ULE69" s="123"/>
      <c r="ULF69" s="123"/>
      <c r="ULG69" s="123"/>
      <c r="ULH69" s="123"/>
      <c r="ULI69" s="123"/>
      <c r="ULJ69" s="123"/>
      <c r="ULK69" s="123"/>
      <c r="ULL69" s="123"/>
      <c r="ULM69" s="123"/>
      <c r="ULN69" s="123"/>
      <c r="ULO69" s="123"/>
      <c r="ULP69" s="123"/>
      <c r="ULQ69" s="123"/>
      <c r="ULR69" s="123"/>
      <c r="ULS69" s="123"/>
      <c r="ULT69" s="123"/>
      <c r="ULU69" s="123"/>
      <c r="ULV69" s="123"/>
      <c r="ULW69" s="123"/>
      <c r="ULX69" s="123"/>
      <c r="ULY69" s="123"/>
      <c r="ULZ69" s="123"/>
      <c r="UMA69" s="123"/>
      <c r="UMB69" s="123"/>
      <c r="UMC69" s="123"/>
      <c r="UMD69" s="123"/>
      <c r="UME69" s="123"/>
      <c r="UMF69" s="123"/>
      <c r="UMG69" s="123"/>
      <c r="UMH69" s="123"/>
      <c r="UMI69" s="123"/>
      <c r="UMJ69" s="123"/>
      <c r="UMK69" s="123"/>
      <c r="UML69" s="123"/>
      <c r="UMM69" s="123"/>
      <c r="UMN69" s="123"/>
      <c r="UMO69" s="123"/>
      <c r="UMP69" s="123"/>
      <c r="UMQ69" s="123"/>
      <c r="UMR69" s="123"/>
      <c r="UMS69" s="123"/>
      <c r="UMT69" s="123"/>
      <c r="UMU69" s="123"/>
      <c r="UMV69" s="123"/>
      <c r="UMW69" s="123"/>
      <c r="UMX69" s="123"/>
      <c r="UMY69" s="123"/>
      <c r="UMZ69" s="123"/>
      <c r="UNA69" s="123"/>
      <c r="UNB69" s="123"/>
      <c r="UNC69" s="123"/>
      <c r="UND69" s="123"/>
      <c r="UNE69" s="123"/>
      <c r="UNF69" s="123"/>
      <c r="UNG69" s="123"/>
      <c r="UNH69" s="123"/>
      <c r="UNI69" s="123"/>
      <c r="UNJ69" s="123"/>
      <c r="UNK69" s="123"/>
      <c r="UNL69" s="123"/>
      <c r="UNM69" s="123"/>
      <c r="UNN69" s="123"/>
      <c r="UNO69" s="123"/>
      <c r="UNP69" s="123"/>
      <c r="UNQ69" s="123"/>
      <c r="UNR69" s="123"/>
      <c r="UNS69" s="123"/>
      <c r="UNT69" s="123"/>
      <c r="UNU69" s="123"/>
      <c r="UNV69" s="123"/>
      <c r="UNW69" s="123"/>
      <c r="UNX69" s="123"/>
      <c r="UNY69" s="123"/>
      <c r="UNZ69" s="123"/>
      <c r="UOA69" s="123"/>
      <c r="UOB69" s="123"/>
      <c r="UOC69" s="123"/>
      <c r="UOD69" s="123"/>
      <c r="UOE69" s="123"/>
      <c r="UOF69" s="123"/>
      <c r="UOG69" s="123"/>
      <c r="UOH69" s="123"/>
      <c r="UOI69" s="123"/>
      <c r="UOJ69" s="123"/>
      <c r="UOK69" s="123"/>
      <c r="UOL69" s="123"/>
      <c r="UOM69" s="123"/>
      <c r="UON69" s="123"/>
      <c r="UOO69" s="123"/>
      <c r="UOP69" s="123"/>
      <c r="UOQ69" s="123"/>
      <c r="UOR69" s="123"/>
      <c r="UOS69" s="123"/>
      <c r="UOT69" s="123"/>
      <c r="UOU69" s="123"/>
      <c r="UOV69" s="123"/>
      <c r="UOW69" s="123"/>
      <c r="UOX69" s="123"/>
      <c r="UOY69" s="123"/>
      <c r="UOZ69" s="123"/>
      <c r="UPA69" s="123"/>
      <c r="UPB69" s="123"/>
      <c r="UPC69" s="123"/>
      <c r="UPD69" s="123"/>
      <c r="UPE69" s="123"/>
      <c r="UPF69" s="123"/>
      <c r="UPG69" s="123"/>
      <c r="UPH69" s="123"/>
      <c r="UPI69" s="123"/>
      <c r="UPJ69" s="123"/>
      <c r="UPK69" s="123"/>
      <c r="UPL69" s="123"/>
      <c r="UPM69" s="123"/>
      <c r="UPN69" s="123"/>
      <c r="UPO69" s="123"/>
      <c r="UPP69" s="123"/>
      <c r="UPQ69" s="123"/>
      <c r="UPR69" s="123"/>
      <c r="UPS69" s="123"/>
      <c r="UPT69" s="123"/>
      <c r="UPU69" s="123"/>
      <c r="UPV69" s="123"/>
      <c r="UPW69" s="123"/>
      <c r="UPX69" s="123"/>
      <c r="UPY69" s="123"/>
      <c r="UPZ69" s="123"/>
      <c r="UQA69" s="123"/>
      <c r="UQB69" s="123"/>
      <c r="UQC69" s="123"/>
      <c r="UQD69" s="123"/>
      <c r="UQE69" s="123"/>
      <c r="UQF69" s="123"/>
      <c r="UQG69" s="123"/>
      <c r="UQH69" s="123"/>
      <c r="UQI69" s="123"/>
      <c r="UQJ69" s="123"/>
      <c r="UQK69" s="123"/>
      <c r="UQL69" s="123"/>
      <c r="UQM69" s="123"/>
      <c r="UQN69" s="123"/>
      <c r="UQO69" s="123"/>
      <c r="UQP69" s="123"/>
      <c r="UQQ69" s="123"/>
      <c r="UQR69" s="123"/>
      <c r="UQS69" s="123"/>
      <c r="UQT69" s="123"/>
      <c r="UQU69" s="123"/>
      <c r="UQV69" s="123"/>
      <c r="UQW69" s="123"/>
      <c r="UQX69" s="123"/>
      <c r="UQY69" s="123"/>
      <c r="UQZ69" s="123"/>
      <c r="URA69" s="123"/>
      <c r="URB69" s="123"/>
      <c r="URC69" s="123"/>
      <c r="URD69" s="123"/>
      <c r="URE69" s="123"/>
      <c r="URF69" s="123"/>
      <c r="URG69" s="123"/>
      <c r="URH69" s="123"/>
      <c r="URI69" s="123"/>
      <c r="URJ69" s="123"/>
      <c r="URK69" s="123"/>
      <c r="URL69" s="123"/>
      <c r="URM69" s="123"/>
      <c r="URN69" s="123"/>
      <c r="URO69" s="123"/>
      <c r="URP69" s="123"/>
      <c r="URQ69" s="123"/>
      <c r="URR69" s="123"/>
      <c r="URS69" s="123"/>
      <c r="URT69" s="123"/>
      <c r="URU69" s="123"/>
      <c r="URV69" s="123"/>
      <c r="URW69" s="123"/>
      <c r="URX69" s="123"/>
      <c r="URY69" s="123"/>
      <c r="URZ69" s="123"/>
      <c r="USA69" s="123"/>
      <c r="USB69" s="123"/>
      <c r="USC69" s="123"/>
      <c r="USD69" s="123"/>
      <c r="USE69" s="123"/>
      <c r="USF69" s="123"/>
      <c r="USG69" s="123"/>
      <c r="USH69" s="123"/>
      <c r="USI69" s="123"/>
      <c r="USJ69" s="123"/>
      <c r="USK69" s="123"/>
      <c r="USL69" s="123"/>
      <c r="USM69" s="123"/>
      <c r="USN69" s="123"/>
      <c r="USO69" s="123"/>
      <c r="USP69" s="123"/>
      <c r="USQ69" s="123"/>
      <c r="USR69" s="123"/>
      <c r="USS69" s="123"/>
      <c r="UST69" s="123"/>
      <c r="USU69" s="123"/>
      <c r="USV69" s="123"/>
      <c r="USW69" s="123"/>
      <c r="USX69" s="123"/>
      <c r="USY69" s="123"/>
      <c r="USZ69" s="123"/>
      <c r="UTA69" s="123"/>
      <c r="UTB69" s="123"/>
      <c r="UTC69" s="123"/>
      <c r="UTD69" s="123"/>
      <c r="UTE69" s="123"/>
      <c r="UTF69" s="123"/>
      <c r="UTG69" s="123"/>
      <c r="UTH69" s="123"/>
      <c r="UTI69" s="123"/>
      <c r="UTJ69" s="123"/>
      <c r="UTK69" s="123"/>
      <c r="UTL69" s="123"/>
      <c r="UTM69" s="123"/>
      <c r="UTN69" s="123"/>
      <c r="UTO69" s="123"/>
      <c r="UTP69" s="123"/>
      <c r="UTQ69" s="123"/>
      <c r="UTR69" s="123"/>
      <c r="UTS69" s="123"/>
      <c r="UTT69" s="123"/>
      <c r="UTU69" s="123"/>
      <c r="UTV69" s="123"/>
      <c r="UTW69" s="123"/>
      <c r="UTX69" s="123"/>
      <c r="UTY69" s="123"/>
      <c r="UTZ69" s="123"/>
      <c r="UUA69" s="123"/>
      <c r="UUB69" s="123"/>
      <c r="UUC69" s="123"/>
      <c r="UUD69" s="123"/>
      <c r="UUE69" s="123"/>
      <c r="UUF69" s="123"/>
      <c r="UUG69" s="123"/>
      <c r="UUH69" s="123"/>
      <c r="UUI69" s="123"/>
      <c r="UUJ69" s="123"/>
      <c r="UUK69" s="123"/>
      <c r="UUL69" s="123"/>
      <c r="UUM69" s="123"/>
      <c r="UUN69" s="123"/>
      <c r="UUO69" s="123"/>
      <c r="UUP69" s="123"/>
      <c r="UUQ69" s="123"/>
      <c r="UUR69" s="123"/>
      <c r="UUS69" s="123"/>
      <c r="UUT69" s="123"/>
      <c r="UUU69" s="123"/>
      <c r="UUV69" s="123"/>
      <c r="UUW69" s="123"/>
      <c r="UUX69" s="123"/>
      <c r="UUY69" s="123"/>
      <c r="UUZ69" s="123"/>
      <c r="UVA69" s="123"/>
      <c r="UVB69" s="123"/>
      <c r="UVC69" s="123"/>
      <c r="UVD69" s="123"/>
      <c r="UVE69" s="123"/>
      <c r="UVF69" s="123"/>
      <c r="UVG69" s="123"/>
      <c r="UVH69" s="123"/>
      <c r="UVI69" s="123"/>
      <c r="UVJ69" s="123"/>
      <c r="UVK69" s="123"/>
      <c r="UVL69" s="123"/>
      <c r="UVM69" s="123"/>
      <c r="UVN69" s="123"/>
      <c r="UVO69" s="123"/>
      <c r="UVP69" s="123"/>
      <c r="UVQ69" s="123"/>
      <c r="UVR69" s="123"/>
      <c r="UVS69" s="123"/>
      <c r="UVT69" s="123"/>
      <c r="UVU69" s="123"/>
      <c r="UVV69" s="123"/>
      <c r="UVW69" s="123"/>
      <c r="UVX69" s="123"/>
      <c r="UVY69" s="123"/>
      <c r="UVZ69" s="123"/>
      <c r="UWA69" s="123"/>
      <c r="UWB69" s="123"/>
      <c r="UWC69" s="123"/>
      <c r="UWD69" s="123"/>
      <c r="UWE69" s="123"/>
      <c r="UWF69" s="123"/>
      <c r="UWG69" s="123"/>
      <c r="UWH69" s="123"/>
      <c r="UWI69" s="123"/>
      <c r="UWJ69" s="123"/>
      <c r="UWK69" s="123"/>
      <c r="UWL69" s="123"/>
      <c r="UWM69" s="123"/>
      <c r="UWN69" s="123"/>
      <c r="UWO69" s="123"/>
      <c r="UWP69" s="123"/>
      <c r="UWQ69" s="123"/>
      <c r="UWR69" s="123"/>
      <c r="UWS69" s="123"/>
      <c r="UWT69" s="123"/>
      <c r="UWU69" s="123"/>
      <c r="UWV69" s="123"/>
      <c r="UWW69" s="123"/>
      <c r="UWX69" s="123"/>
      <c r="UWY69" s="123"/>
      <c r="UWZ69" s="123"/>
      <c r="UXA69" s="123"/>
      <c r="UXB69" s="123"/>
      <c r="UXC69" s="123"/>
      <c r="UXD69" s="123"/>
      <c r="UXE69" s="123"/>
      <c r="UXF69" s="123"/>
      <c r="UXG69" s="123"/>
      <c r="UXH69" s="123"/>
      <c r="UXI69" s="123"/>
      <c r="UXJ69" s="123"/>
      <c r="UXK69" s="123"/>
      <c r="UXL69" s="123"/>
      <c r="UXM69" s="123"/>
      <c r="UXN69" s="123"/>
      <c r="UXO69" s="123"/>
      <c r="UXP69" s="123"/>
      <c r="UXQ69" s="123"/>
      <c r="UXR69" s="123"/>
      <c r="UXS69" s="123"/>
      <c r="UXT69" s="123"/>
      <c r="UXU69" s="123"/>
      <c r="UXV69" s="123"/>
      <c r="UXW69" s="123"/>
      <c r="UXX69" s="123"/>
      <c r="UXY69" s="123"/>
      <c r="UXZ69" s="123"/>
      <c r="UYA69" s="123"/>
      <c r="UYB69" s="123"/>
      <c r="UYC69" s="123"/>
      <c r="UYD69" s="123"/>
      <c r="UYE69" s="123"/>
      <c r="UYF69" s="123"/>
      <c r="UYG69" s="123"/>
      <c r="UYH69" s="123"/>
      <c r="UYI69" s="123"/>
      <c r="UYJ69" s="123"/>
      <c r="UYK69" s="123"/>
      <c r="UYL69" s="123"/>
      <c r="UYM69" s="123"/>
      <c r="UYN69" s="123"/>
      <c r="UYO69" s="123"/>
      <c r="UYP69" s="123"/>
      <c r="UYQ69" s="123"/>
      <c r="UYR69" s="123"/>
      <c r="UYS69" s="123"/>
      <c r="UYT69" s="123"/>
      <c r="UYU69" s="123"/>
      <c r="UYV69" s="123"/>
      <c r="UYW69" s="123"/>
      <c r="UYX69" s="123"/>
      <c r="UYY69" s="123"/>
      <c r="UYZ69" s="123"/>
      <c r="UZA69" s="123"/>
      <c r="UZB69" s="123"/>
      <c r="UZC69" s="123"/>
      <c r="UZD69" s="123"/>
      <c r="UZE69" s="123"/>
      <c r="UZF69" s="123"/>
      <c r="UZG69" s="123"/>
      <c r="UZH69" s="123"/>
      <c r="UZI69" s="123"/>
      <c r="UZJ69" s="123"/>
      <c r="UZK69" s="123"/>
      <c r="UZL69" s="123"/>
      <c r="UZM69" s="123"/>
      <c r="UZN69" s="123"/>
      <c r="UZO69" s="123"/>
      <c r="UZP69" s="123"/>
      <c r="UZQ69" s="123"/>
      <c r="UZR69" s="123"/>
      <c r="UZS69" s="123"/>
      <c r="UZT69" s="123"/>
      <c r="UZU69" s="123"/>
      <c r="UZV69" s="123"/>
      <c r="UZW69" s="123"/>
      <c r="UZX69" s="123"/>
      <c r="UZY69" s="123"/>
      <c r="UZZ69" s="123"/>
      <c r="VAA69" s="123"/>
      <c r="VAB69" s="123"/>
      <c r="VAC69" s="123"/>
      <c r="VAD69" s="123"/>
      <c r="VAE69" s="123"/>
      <c r="VAF69" s="123"/>
      <c r="VAG69" s="123"/>
      <c r="VAH69" s="123"/>
      <c r="VAI69" s="123"/>
      <c r="VAJ69" s="123"/>
      <c r="VAK69" s="123"/>
      <c r="VAL69" s="123"/>
      <c r="VAM69" s="123"/>
      <c r="VAN69" s="123"/>
      <c r="VAO69" s="123"/>
      <c r="VAP69" s="123"/>
      <c r="VAQ69" s="123"/>
      <c r="VAR69" s="123"/>
      <c r="VAS69" s="123"/>
      <c r="VAT69" s="123"/>
      <c r="VAU69" s="123"/>
      <c r="VAV69" s="123"/>
      <c r="VAW69" s="123"/>
      <c r="VAX69" s="123"/>
      <c r="VAY69" s="123"/>
      <c r="VAZ69" s="123"/>
      <c r="VBA69" s="123"/>
      <c r="VBB69" s="123"/>
      <c r="VBC69" s="123"/>
      <c r="VBD69" s="123"/>
      <c r="VBE69" s="123"/>
      <c r="VBF69" s="123"/>
      <c r="VBG69" s="123"/>
      <c r="VBH69" s="123"/>
      <c r="VBI69" s="123"/>
      <c r="VBJ69" s="123"/>
      <c r="VBK69" s="123"/>
      <c r="VBL69" s="123"/>
      <c r="VBM69" s="123"/>
      <c r="VBN69" s="123"/>
      <c r="VBO69" s="123"/>
      <c r="VBP69" s="123"/>
      <c r="VBQ69" s="123"/>
      <c r="VBR69" s="123"/>
      <c r="VBS69" s="123"/>
      <c r="VBT69" s="123"/>
      <c r="VBU69" s="123"/>
      <c r="VBV69" s="123"/>
      <c r="VBW69" s="123"/>
      <c r="VBX69" s="123"/>
      <c r="VBY69" s="123"/>
      <c r="VBZ69" s="123"/>
      <c r="VCA69" s="123"/>
      <c r="VCB69" s="123"/>
      <c r="VCC69" s="123"/>
      <c r="VCD69" s="123"/>
      <c r="VCE69" s="123"/>
      <c r="VCF69" s="123"/>
      <c r="VCG69" s="123"/>
      <c r="VCH69" s="123"/>
      <c r="VCI69" s="123"/>
      <c r="VCJ69" s="123"/>
      <c r="VCK69" s="123"/>
      <c r="VCL69" s="123"/>
      <c r="VCM69" s="123"/>
      <c r="VCN69" s="123"/>
      <c r="VCO69" s="123"/>
      <c r="VCP69" s="123"/>
      <c r="VCQ69" s="123"/>
      <c r="VCR69" s="123"/>
      <c r="VCS69" s="123"/>
      <c r="VCT69" s="123"/>
      <c r="VCU69" s="123"/>
      <c r="VCV69" s="123"/>
      <c r="VCW69" s="123"/>
      <c r="VCX69" s="123"/>
      <c r="VCY69" s="123"/>
      <c r="VCZ69" s="123"/>
      <c r="VDA69" s="123"/>
      <c r="VDB69" s="123"/>
      <c r="VDC69" s="123"/>
      <c r="VDD69" s="123"/>
      <c r="VDE69" s="123"/>
      <c r="VDF69" s="123"/>
      <c r="VDG69" s="123"/>
      <c r="VDH69" s="123"/>
      <c r="VDI69" s="123"/>
      <c r="VDJ69" s="123"/>
      <c r="VDK69" s="123"/>
      <c r="VDL69" s="123"/>
      <c r="VDM69" s="123"/>
      <c r="VDN69" s="123"/>
      <c r="VDO69" s="123"/>
      <c r="VDP69" s="123"/>
      <c r="VDQ69" s="123"/>
      <c r="VDR69" s="123"/>
      <c r="VDS69" s="123"/>
      <c r="VDT69" s="123"/>
      <c r="VDU69" s="123"/>
      <c r="VDV69" s="123"/>
      <c r="VDW69" s="123"/>
      <c r="VDX69" s="123"/>
      <c r="VDY69" s="123"/>
      <c r="VDZ69" s="123"/>
      <c r="VEA69" s="123"/>
      <c r="VEB69" s="123"/>
      <c r="VEC69" s="123"/>
      <c r="VED69" s="123"/>
      <c r="VEE69" s="123"/>
      <c r="VEF69" s="123"/>
      <c r="VEG69" s="123"/>
      <c r="VEH69" s="123"/>
      <c r="VEI69" s="123"/>
      <c r="VEJ69" s="123"/>
      <c r="VEK69" s="123"/>
      <c r="VEL69" s="123"/>
      <c r="VEM69" s="123"/>
      <c r="VEN69" s="123"/>
      <c r="VEO69" s="123"/>
      <c r="VEP69" s="123"/>
      <c r="VEQ69" s="123"/>
      <c r="VER69" s="123"/>
      <c r="VES69" s="123"/>
      <c r="VET69" s="123"/>
      <c r="VEU69" s="123"/>
      <c r="VEV69" s="123"/>
      <c r="VEW69" s="123"/>
      <c r="VEX69" s="123"/>
      <c r="VEY69" s="123"/>
      <c r="VEZ69" s="123"/>
      <c r="VFA69" s="123"/>
      <c r="VFB69" s="123"/>
      <c r="VFC69" s="123"/>
      <c r="VFD69" s="123"/>
      <c r="VFE69" s="123"/>
      <c r="VFF69" s="123"/>
      <c r="VFG69" s="123"/>
      <c r="VFH69" s="123"/>
      <c r="VFI69" s="123"/>
      <c r="VFJ69" s="123"/>
      <c r="VFK69" s="123"/>
      <c r="VFL69" s="123"/>
      <c r="VFM69" s="123"/>
      <c r="VFN69" s="123"/>
      <c r="VFO69" s="123"/>
      <c r="VFP69" s="123"/>
      <c r="VFQ69" s="123"/>
      <c r="VFR69" s="123"/>
      <c r="VFS69" s="123"/>
      <c r="VFT69" s="123"/>
      <c r="VFU69" s="123"/>
      <c r="VFV69" s="123"/>
      <c r="VFW69" s="123"/>
      <c r="VFX69" s="123"/>
      <c r="VFY69" s="123"/>
      <c r="VFZ69" s="123"/>
      <c r="VGA69" s="123"/>
      <c r="VGB69" s="123"/>
      <c r="VGC69" s="123"/>
      <c r="VGD69" s="123"/>
      <c r="VGE69" s="123"/>
      <c r="VGF69" s="123"/>
      <c r="VGG69" s="123"/>
      <c r="VGH69" s="123"/>
      <c r="VGI69" s="123"/>
      <c r="VGJ69" s="123"/>
      <c r="VGK69" s="123"/>
      <c r="VGL69" s="123"/>
      <c r="VGM69" s="123"/>
      <c r="VGN69" s="123"/>
      <c r="VGO69" s="123"/>
      <c r="VGP69" s="123"/>
      <c r="VGQ69" s="123"/>
      <c r="VGR69" s="123"/>
      <c r="VGS69" s="123"/>
      <c r="VGT69" s="123"/>
      <c r="VGU69" s="123"/>
      <c r="VGV69" s="123"/>
      <c r="VGW69" s="123"/>
      <c r="VGX69" s="123"/>
      <c r="VGY69" s="123"/>
      <c r="VGZ69" s="123"/>
      <c r="VHA69" s="123"/>
      <c r="VHB69" s="123"/>
      <c r="VHC69" s="123"/>
      <c r="VHD69" s="123"/>
      <c r="VHE69" s="123"/>
      <c r="VHF69" s="123"/>
      <c r="VHG69" s="123"/>
      <c r="VHH69" s="123"/>
      <c r="VHI69" s="123"/>
      <c r="VHJ69" s="123"/>
      <c r="VHK69" s="123"/>
      <c r="VHL69" s="123"/>
      <c r="VHM69" s="123"/>
      <c r="VHN69" s="123"/>
      <c r="VHO69" s="123"/>
      <c r="VHP69" s="123"/>
      <c r="VHQ69" s="123"/>
      <c r="VHR69" s="123"/>
      <c r="VHS69" s="123"/>
      <c r="VHT69" s="123"/>
      <c r="VHU69" s="123"/>
      <c r="VHV69" s="123"/>
      <c r="VHW69" s="123"/>
      <c r="VHX69" s="123"/>
      <c r="VHY69" s="123"/>
      <c r="VHZ69" s="123"/>
      <c r="VIA69" s="123"/>
      <c r="VIB69" s="123"/>
      <c r="VIC69" s="123"/>
      <c r="VID69" s="123"/>
      <c r="VIE69" s="123"/>
      <c r="VIF69" s="123"/>
      <c r="VIG69" s="123"/>
      <c r="VIH69" s="123"/>
      <c r="VII69" s="123"/>
      <c r="VIJ69" s="123"/>
      <c r="VIK69" s="123"/>
      <c r="VIL69" s="123"/>
      <c r="VIM69" s="123"/>
      <c r="VIN69" s="123"/>
      <c r="VIO69" s="123"/>
      <c r="VIP69" s="123"/>
      <c r="VIQ69" s="123"/>
      <c r="VIR69" s="123"/>
      <c r="VIS69" s="123"/>
      <c r="VIT69" s="123"/>
      <c r="VIU69" s="123"/>
      <c r="VIV69" s="123"/>
      <c r="VIW69" s="123"/>
      <c r="VIX69" s="123"/>
      <c r="VIY69" s="123"/>
      <c r="VIZ69" s="123"/>
      <c r="VJA69" s="123"/>
      <c r="VJB69" s="123"/>
      <c r="VJC69" s="123"/>
      <c r="VJD69" s="123"/>
      <c r="VJE69" s="123"/>
      <c r="VJF69" s="123"/>
      <c r="VJG69" s="123"/>
      <c r="VJH69" s="123"/>
      <c r="VJI69" s="123"/>
      <c r="VJJ69" s="123"/>
      <c r="VJK69" s="123"/>
      <c r="VJL69" s="123"/>
      <c r="VJM69" s="123"/>
      <c r="VJN69" s="123"/>
      <c r="VJO69" s="123"/>
      <c r="VJP69" s="123"/>
      <c r="VJQ69" s="123"/>
      <c r="VJR69" s="123"/>
      <c r="VJS69" s="123"/>
      <c r="VJT69" s="123"/>
      <c r="VJU69" s="123"/>
      <c r="VJV69" s="123"/>
      <c r="VJW69" s="123"/>
      <c r="VJX69" s="123"/>
      <c r="VJY69" s="123"/>
      <c r="VJZ69" s="123"/>
      <c r="VKA69" s="123"/>
      <c r="VKB69" s="123"/>
      <c r="VKC69" s="123"/>
      <c r="VKD69" s="123"/>
      <c r="VKE69" s="123"/>
      <c r="VKF69" s="123"/>
      <c r="VKG69" s="123"/>
      <c r="VKH69" s="123"/>
      <c r="VKI69" s="123"/>
      <c r="VKJ69" s="123"/>
      <c r="VKK69" s="123"/>
      <c r="VKL69" s="123"/>
      <c r="VKM69" s="123"/>
      <c r="VKN69" s="123"/>
      <c r="VKO69" s="123"/>
      <c r="VKP69" s="123"/>
      <c r="VKQ69" s="123"/>
      <c r="VKR69" s="123"/>
      <c r="VKS69" s="123"/>
      <c r="VKT69" s="123"/>
      <c r="VKU69" s="123"/>
      <c r="VKV69" s="123"/>
      <c r="VKW69" s="123"/>
      <c r="VKX69" s="123"/>
      <c r="VKY69" s="123"/>
      <c r="VKZ69" s="123"/>
      <c r="VLA69" s="123"/>
      <c r="VLB69" s="123"/>
      <c r="VLC69" s="123"/>
      <c r="VLD69" s="123"/>
      <c r="VLE69" s="123"/>
      <c r="VLF69" s="123"/>
      <c r="VLG69" s="123"/>
      <c r="VLH69" s="123"/>
      <c r="VLI69" s="123"/>
      <c r="VLJ69" s="123"/>
      <c r="VLK69" s="123"/>
      <c r="VLL69" s="123"/>
      <c r="VLM69" s="123"/>
      <c r="VLN69" s="123"/>
      <c r="VLO69" s="123"/>
      <c r="VLP69" s="123"/>
      <c r="VLQ69" s="123"/>
      <c r="VLR69" s="123"/>
      <c r="VLS69" s="123"/>
      <c r="VLT69" s="123"/>
      <c r="VLU69" s="123"/>
      <c r="VLV69" s="123"/>
      <c r="VLW69" s="123"/>
      <c r="VLX69" s="123"/>
      <c r="VLY69" s="123"/>
      <c r="VLZ69" s="123"/>
      <c r="VMA69" s="123"/>
      <c r="VMB69" s="123"/>
      <c r="VMC69" s="123"/>
      <c r="VMD69" s="123"/>
      <c r="VME69" s="123"/>
      <c r="VMF69" s="123"/>
      <c r="VMG69" s="123"/>
      <c r="VMH69" s="123"/>
      <c r="VMI69" s="123"/>
      <c r="VMJ69" s="123"/>
      <c r="VMK69" s="123"/>
      <c r="VML69" s="123"/>
      <c r="VMM69" s="123"/>
      <c r="VMN69" s="123"/>
      <c r="VMO69" s="123"/>
      <c r="VMP69" s="123"/>
      <c r="VMQ69" s="123"/>
      <c r="VMR69" s="123"/>
      <c r="VMS69" s="123"/>
      <c r="VMT69" s="123"/>
      <c r="VMU69" s="123"/>
      <c r="VMV69" s="123"/>
      <c r="VMW69" s="123"/>
      <c r="VMX69" s="123"/>
      <c r="VMY69" s="123"/>
      <c r="VMZ69" s="123"/>
      <c r="VNA69" s="123"/>
      <c r="VNB69" s="123"/>
      <c r="VNC69" s="123"/>
      <c r="VND69" s="123"/>
      <c r="VNE69" s="123"/>
      <c r="VNF69" s="123"/>
      <c r="VNG69" s="123"/>
      <c r="VNH69" s="123"/>
      <c r="VNI69" s="123"/>
      <c r="VNJ69" s="123"/>
      <c r="VNK69" s="123"/>
      <c r="VNL69" s="123"/>
      <c r="VNM69" s="123"/>
      <c r="VNN69" s="123"/>
      <c r="VNO69" s="123"/>
      <c r="VNP69" s="123"/>
      <c r="VNQ69" s="123"/>
      <c r="VNR69" s="123"/>
      <c r="VNS69" s="123"/>
      <c r="VNT69" s="123"/>
      <c r="VNU69" s="123"/>
      <c r="VNV69" s="123"/>
      <c r="VNW69" s="123"/>
      <c r="VNX69" s="123"/>
      <c r="VNY69" s="123"/>
      <c r="VNZ69" s="123"/>
      <c r="VOA69" s="123"/>
      <c r="VOB69" s="123"/>
      <c r="VOC69" s="123"/>
      <c r="VOD69" s="123"/>
      <c r="VOE69" s="123"/>
      <c r="VOF69" s="123"/>
      <c r="VOG69" s="123"/>
      <c r="VOH69" s="123"/>
      <c r="VOI69" s="123"/>
      <c r="VOJ69" s="123"/>
      <c r="VOK69" s="123"/>
      <c r="VOL69" s="123"/>
      <c r="VOM69" s="123"/>
      <c r="VON69" s="123"/>
      <c r="VOO69" s="123"/>
      <c r="VOP69" s="123"/>
      <c r="VOQ69" s="123"/>
      <c r="VOR69" s="123"/>
      <c r="VOS69" s="123"/>
      <c r="VOT69" s="123"/>
      <c r="VOU69" s="123"/>
      <c r="VOV69" s="123"/>
      <c r="VOW69" s="123"/>
      <c r="VOX69" s="123"/>
      <c r="VOY69" s="123"/>
      <c r="VOZ69" s="123"/>
      <c r="VPA69" s="123"/>
      <c r="VPB69" s="123"/>
      <c r="VPC69" s="123"/>
      <c r="VPD69" s="123"/>
      <c r="VPE69" s="123"/>
      <c r="VPF69" s="123"/>
      <c r="VPG69" s="123"/>
      <c r="VPH69" s="123"/>
      <c r="VPI69" s="123"/>
      <c r="VPJ69" s="123"/>
      <c r="VPK69" s="123"/>
      <c r="VPL69" s="123"/>
      <c r="VPM69" s="123"/>
      <c r="VPN69" s="123"/>
      <c r="VPO69" s="123"/>
      <c r="VPP69" s="123"/>
      <c r="VPQ69" s="123"/>
      <c r="VPR69" s="123"/>
      <c r="VPS69" s="123"/>
      <c r="VPT69" s="123"/>
      <c r="VPU69" s="123"/>
      <c r="VPV69" s="123"/>
      <c r="VPW69" s="123"/>
      <c r="VPX69" s="123"/>
      <c r="VPY69" s="123"/>
      <c r="VPZ69" s="123"/>
      <c r="VQA69" s="123"/>
      <c r="VQB69" s="123"/>
      <c r="VQC69" s="123"/>
      <c r="VQD69" s="123"/>
      <c r="VQE69" s="123"/>
      <c r="VQF69" s="123"/>
      <c r="VQG69" s="123"/>
      <c r="VQH69" s="123"/>
      <c r="VQI69" s="123"/>
      <c r="VQJ69" s="123"/>
      <c r="VQK69" s="123"/>
      <c r="VQL69" s="123"/>
      <c r="VQM69" s="123"/>
      <c r="VQN69" s="123"/>
      <c r="VQO69" s="123"/>
      <c r="VQP69" s="123"/>
      <c r="VQQ69" s="123"/>
      <c r="VQR69" s="123"/>
      <c r="VQS69" s="123"/>
      <c r="VQT69" s="123"/>
      <c r="VQU69" s="123"/>
      <c r="VQV69" s="123"/>
      <c r="VQW69" s="123"/>
      <c r="VQX69" s="123"/>
      <c r="VQY69" s="123"/>
      <c r="VQZ69" s="123"/>
      <c r="VRA69" s="123"/>
      <c r="VRB69" s="123"/>
      <c r="VRC69" s="123"/>
      <c r="VRD69" s="123"/>
      <c r="VRE69" s="123"/>
      <c r="VRF69" s="123"/>
      <c r="VRG69" s="123"/>
      <c r="VRH69" s="123"/>
      <c r="VRI69" s="123"/>
      <c r="VRJ69" s="123"/>
      <c r="VRK69" s="123"/>
      <c r="VRL69" s="123"/>
      <c r="VRM69" s="123"/>
      <c r="VRN69" s="123"/>
      <c r="VRO69" s="123"/>
      <c r="VRP69" s="123"/>
      <c r="VRQ69" s="123"/>
      <c r="VRR69" s="123"/>
      <c r="VRS69" s="123"/>
      <c r="VRT69" s="123"/>
      <c r="VRU69" s="123"/>
      <c r="VRV69" s="123"/>
      <c r="VRW69" s="123"/>
      <c r="VRX69" s="123"/>
      <c r="VRY69" s="123"/>
      <c r="VRZ69" s="123"/>
      <c r="VSA69" s="123"/>
      <c r="VSB69" s="123"/>
      <c r="VSC69" s="123"/>
      <c r="VSD69" s="123"/>
      <c r="VSE69" s="123"/>
      <c r="VSF69" s="123"/>
      <c r="VSG69" s="123"/>
      <c r="VSH69" s="123"/>
      <c r="VSI69" s="123"/>
      <c r="VSJ69" s="123"/>
      <c r="VSK69" s="123"/>
      <c r="VSL69" s="123"/>
      <c r="VSM69" s="123"/>
      <c r="VSN69" s="123"/>
      <c r="VSO69" s="123"/>
      <c r="VSP69" s="123"/>
      <c r="VSQ69" s="123"/>
      <c r="VSR69" s="123"/>
      <c r="VSS69" s="123"/>
      <c r="VST69" s="123"/>
      <c r="VSU69" s="123"/>
      <c r="VSV69" s="123"/>
      <c r="VSW69" s="123"/>
      <c r="VSX69" s="123"/>
      <c r="VSY69" s="123"/>
      <c r="VSZ69" s="123"/>
      <c r="VTA69" s="123"/>
      <c r="VTB69" s="123"/>
      <c r="VTC69" s="123"/>
      <c r="VTD69" s="123"/>
      <c r="VTE69" s="123"/>
      <c r="VTF69" s="123"/>
      <c r="VTG69" s="123"/>
      <c r="VTH69" s="123"/>
      <c r="VTI69" s="123"/>
      <c r="VTJ69" s="123"/>
      <c r="VTK69" s="123"/>
      <c r="VTL69" s="123"/>
      <c r="VTM69" s="123"/>
      <c r="VTN69" s="123"/>
      <c r="VTO69" s="123"/>
      <c r="VTP69" s="123"/>
      <c r="VTQ69" s="123"/>
      <c r="VTR69" s="123"/>
      <c r="VTS69" s="123"/>
      <c r="VTT69" s="123"/>
      <c r="VTU69" s="123"/>
      <c r="VTV69" s="123"/>
      <c r="VTW69" s="123"/>
      <c r="VTX69" s="123"/>
      <c r="VTY69" s="123"/>
      <c r="VTZ69" s="123"/>
      <c r="VUA69" s="123"/>
      <c r="VUB69" s="123"/>
      <c r="VUC69" s="123"/>
      <c r="VUD69" s="123"/>
      <c r="VUE69" s="123"/>
      <c r="VUF69" s="123"/>
      <c r="VUG69" s="123"/>
      <c r="VUH69" s="123"/>
      <c r="VUI69" s="123"/>
      <c r="VUJ69" s="123"/>
      <c r="VUK69" s="123"/>
      <c r="VUL69" s="123"/>
      <c r="VUM69" s="123"/>
      <c r="VUN69" s="123"/>
      <c r="VUO69" s="123"/>
      <c r="VUP69" s="123"/>
      <c r="VUQ69" s="123"/>
      <c r="VUR69" s="123"/>
      <c r="VUS69" s="123"/>
      <c r="VUT69" s="123"/>
      <c r="VUU69" s="123"/>
      <c r="VUV69" s="123"/>
      <c r="VUW69" s="123"/>
      <c r="VUX69" s="123"/>
      <c r="VUY69" s="123"/>
      <c r="VUZ69" s="123"/>
      <c r="VVA69" s="123"/>
      <c r="VVB69" s="123"/>
      <c r="VVC69" s="123"/>
      <c r="VVD69" s="123"/>
      <c r="VVE69" s="123"/>
      <c r="VVF69" s="123"/>
      <c r="VVG69" s="123"/>
      <c r="VVH69" s="123"/>
      <c r="VVI69" s="123"/>
      <c r="VVJ69" s="123"/>
      <c r="VVK69" s="123"/>
      <c r="VVL69" s="123"/>
      <c r="VVM69" s="123"/>
      <c r="VVN69" s="123"/>
      <c r="VVO69" s="123"/>
      <c r="VVP69" s="123"/>
      <c r="VVQ69" s="123"/>
      <c r="VVR69" s="123"/>
      <c r="VVS69" s="123"/>
      <c r="VVT69" s="123"/>
      <c r="VVU69" s="123"/>
      <c r="VVV69" s="123"/>
      <c r="VVW69" s="123"/>
      <c r="VVX69" s="123"/>
      <c r="VVY69" s="123"/>
      <c r="VVZ69" s="123"/>
      <c r="VWA69" s="123"/>
      <c r="VWB69" s="123"/>
      <c r="VWC69" s="123"/>
      <c r="VWD69" s="123"/>
      <c r="VWE69" s="123"/>
      <c r="VWF69" s="123"/>
      <c r="VWG69" s="123"/>
      <c r="VWH69" s="123"/>
      <c r="VWI69" s="123"/>
      <c r="VWJ69" s="123"/>
      <c r="VWK69" s="123"/>
      <c r="VWL69" s="123"/>
      <c r="VWM69" s="123"/>
      <c r="VWN69" s="123"/>
      <c r="VWO69" s="123"/>
      <c r="VWP69" s="123"/>
      <c r="VWQ69" s="123"/>
      <c r="VWR69" s="123"/>
      <c r="VWS69" s="123"/>
      <c r="VWT69" s="123"/>
      <c r="VWU69" s="123"/>
      <c r="VWV69" s="123"/>
      <c r="VWW69" s="123"/>
      <c r="VWX69" s="123"/>
      <c r="VWY69" s="123"/>
      <c r="VWZ69" s="123"/>
      <c r="VXA69" s="123"/>
      <c r="VXB69" s="123"/>
      <c r="VXC69" s="123"/>
      <c r="VXD69" s="123"/>
      <c r="VXE69" s="123"/>
      <c r="VXF69" s="123"/>
      <c r="VXG69" s="123"/>
      <c r="VXH69" s="123"/>
      <c r="VXI69" s="123"/>
      <c r="VXJ69" s="123"/>
      <c r="VXK69" s="123"/>
      <c r="VXL69" s="123"/>
      <c r="VXM69" s="123"/>
      <c r="VXN69" s="123"/>
      <c r="VXO69" s="123"/>
      <c r="VXP69" s="123"/>
      <c r="VXQ69" s="123"/>
      <c r="VXR69" s="123"/>
      <c r="VXS69" s="123"/>
      <c r="VXT69" s="123"/>
      <c r="VXU69" s="123"/>
      <c r="VXV69" s="123"/>
      <c r="VXW69" s="123"/>
      <c r="VXX69" s="123"/>
      <c r="VXY69" s="123"/>
      <c r="VXZ69" s="123"/>
      <c r="VYA69" s="123"/>
      <c r="VYB69" s="123"/>
      <c r="VYC69" s="123"/>
      <c r="VYD69" s="123"/>
      <c r="VYE69" s="123"/>
      <c r="VYF69" s="123"/>
      <c r="VYG69" s="123"/>
      <c r="VYH69" s="123"/>
      <c r="VYI69" s="123"/>
      <c r="VYJ69" s="123"/>
      <c r="VYK69" s="123"/>
      <c r="VYL69" s="123"/>
      <c r="VYM69" s="123"/>
      <c r="VYN69" s="123"/>
      <c r="VYO69" s="123"/>
      <c r="VYP69" s="123"/>
      <c r="VYQ69" s="123"/>
      <c r="VYR69" s="123"/>
      <c r="VYS69" s="123"/>
      <c r="VYT69" s="123"/>
      <c r="VYU69" s="123"/>
      <c r="VYV69" s="123"/>
      <c r="VYW69" s="123"/>
      <c r="VYX69" s="123"/>
      <c r="VYY69" s="123"/>
      <c r="VYZ69" s="123"/>
      <c r="VZA69" s="123"/>
      <c r="VZB69" s="123"/>
      <c r="VZC69" s="123"/>
      <c r="VZD69" s="123"/>
      <c r="VZE69" s="123"/>
      <c r="VZF69" s="123"/>
      <c r="VZG69" s="123"/>
      <c r="VZH69" s="123"/>
      <c r="VZI69" s="123"/>
      <c r="VZJ69" s="123"/>
      <c r="VZK69" s="123"/>
      <c r="VZL69" s="123"/>
      <c r="VZM69" s="123"/>
      <c r="VZN69" s="123"/>
      <c r="VZO69" s="123"/>
      <c r="VZP69" s="123"/>
      <c r="VZQ69" s="123"/>
      <c r="VZR69" s="123"/>
      <c r="VZS69" s="123"/>
      <c r="VZT69" s="123"/>
      <c r="VZU69" s="123"/>
      <c r="VZV69" s="123"/>
      <c r="VZW69" s="123"/>
      <c r="VZX69" s="123"/>
      <c r="VZY69" s="123"/>
      <c r="VZZ69" s="123"/>
      <c r="WAA69" s="123"/>
      <c r="WAB69" s="123"/>
      <c r="WAC69" s="123"/>
      <c r="WAD69" s="123"/>
      <c r="WAE69" s="123"/>
      <c r="WAF69" s="123"/>
      <c r="WAG69" s="123"/>
      <c r="WAH69" s="123"/>
      <c r="WAI69" s="123"/>
      <c r="WAJ69" s="123"/>
      <c r="WAK69" s="123"/>
      <c r="WAL69" s="123"/>
      <c r="WAM69" s="123"/>
      <c r="WAN69" s="123"/>
      <c r="WAO69" s="123"/>
      <c r="WAP69" s="123"/>
      <c r="WAQ69" s="123"/>
      <c r="WAR69" s="123"/>
      <c r="WAS69" s="123"/>
      <c r="WAT69" s="123"/>
      <c r="WAU69" s="123"/>
      <c r="WAV69" s="123"/>
      <c r="WAW69" s="123"/>
      <c r="WAX69" s="123"/>
      <c r="WAY69" s="123"/>
      <c r="WAZ69" s="123"/>
      <c r="WBA69" s="123"/>
      <c r="WBB69" s="123"/>
      <c r="WBC69" s="123"/>
      <c r="WBD69" s="123"/>
      <c r="WBE69" s="123"/>
      <c r="WBF69" s="123"/>
      <c r="WBG69" s="123"/>
      <c r="WBH69" s="123"/>
      <c r="WBI69" s="123"/>
      <c r="WBJ69" s="123"/>
      <c r="WBK69" s="123"/>
      <c r="WBL69" s="123"/>
      <c r="WBM69" s="123"/>
      <c r="WBN69" s="123"/>
      <c r="WBO69" s="123"/>
      <c r="WBP69" s="123"/>
      <c r="WBQ69" s="123"/>
      <c r="WBR69" s="123"/>
      <c r="WBS69" s="123"/>
      <c r="WBT69" s="123"/>
      <c r="WBU69" s="123"/>
      <c r="WBV69" s="123"/>
      <c r="WBW69" s="123"/>
      <c r="WBX69" s="123"/>
      <c r="WBY69" s="123"/>
      <c r="WBZ69" s="123"/>
      <c r="WCA69" s="123"/>
      <c r="WCB69" s="123"/>
      <c r="WCC69" s="123"/>
      <c r="WCD69" s="123"/>
      <c r="WCE69" s="123"/>
      <c r="WCF69" s="123"/>
      <c r="WCG69" s="123"/>
      <c r="WCH69" s="123"/>
      <c r="WCI69" s="123"/>
      <c r="WCJ69" s="123"/>
      <c r="WCK69" s="123"/>
      <c r="WCL69" s="123"/>
      <c r="WCM69" s="123"/>
      <c r="WCN69" s="123"/>
      <c r="WCO69" s="123"/>
      <c r="WCP69" s="123"/>
      <c r="WCQ69" s="123"/>
      <c r="WCR69" s="123"/>
      <c r="WCS69" s="123"/>
      <c r="WCT69" s="123"/>
      <c r="WCU69" s="123"/>
      <c r="WCV69" s="123"/>
      <c r="WCW69" s="123"/>
      <c r="WCX69" s="123"/>
      <c r="WCY69" s="123"/>
      <c r="WCZ69" s="123"/>
      <c r="WDA69" s="123"/>
      <c r="WDB69" s="123"/>
      <c r="WDC69" s="123"/>
      <c r="WDD69" s="123"/>
      <c r="WDE69" s="123"/>
      <c r="WDF69" s="123"/>
      <c r="WDG69" s="123"/>
      <c r="WDH69" s="123"/>
      <c r="WDI69" s="123"/>
      <c r="WDJ69" s="123"/>
      <c r="WDK69" s="123"/>
      <c r="WDL69" s="123"/>
      <c r="WDM69" s="123"/>
      <c r="WDN69" s="123"/>
      <c r="WDO69" s="123"/>
      <c r="WDP69" s="123"/>
      <c r="WDQ69" s="123"/>
      <c r="WDR69" s="123"/>
      <c r="WDS69" s="123"/>
      <c r="WDT69" s="123"/>
      <c r="WDU69" s="123"/>
      <c r="WDV69" s="123"/>
      <c r="WDW69" s="123"/>
      <c r="WDX69" s="123"/>
      <c r="WDY69" s="123"/>
      <c r="WDZ69" s="123"/>
      <c r="WEA69" s="123"/>
      <c r="WEB69" s="123"/>
      <c r="WEC69" s="123"/>
      <c r="WED69" s="123"/>
      <c r="WEE69" s="123"/>
      <c r="WEF69" s="123"/>
      <c r="WEG69" s="123"/>
      <c r="WEH69" s="123"/>
      <c r="WEI69" s="123"/>
      <c r="WEJ69" s="123"/>
      <c r="WEK69" s="123"/>
      <c r="WEL69" s="123"/>
      <c r="WEM69" s="123"/>
      <c r="WEN69" s="123"/>
      <c r="WEO69" s="123"/>
      <c r="WEP69" s="123"/>
      <c r="WEQ69" s="123"/>
      <c r="WER69" s="123"/>
      <c r="WES69" s="123"/>
      <c r="WET69" s="123"/>
      <c r="WEU69" s="123"/>
      <c r="WEV69" s="123"/>
      <c r="WEW69" s="123"/>
      <c r="WEX69" s="123"/>
      <c r="WEY69" s="123"/>
      <c r="WEZ69" s="123"/>
      <c r="WFA69" s="123"/>
      <c r="WFB69" s="123"/>
      <c r="WFC69" s="123"/>
      <c r="WFD69" s="123"/>
      <c r="WFE69" s="123"/>
      <c r="WFF69" s="123"/>
      <c r="WFG69" s="123"/>
      <c r="WFH69" s="123"/>
      <c r="WFI69" s="123"/>
      <c r="WFJ69" s="123"/>
      <c r="WFK69" s="123"/>
      <c r="WFL69" s="123"/>
      <c r="WFM69" s="123"/>
      <c r="WFN69" s="123"/>
      <c r="WFO69" s="123"/>
      <c r="WFP69" s="123"/>
      <c r="WFQ69" s="123"/>
      <c r="WFR69" s="123"/>
      <c r="WFS69" s="123"/>
      <c r="WFT69" s="123"/>
      <c r="WFU69" s="123"/>
      <c r="WFV69" s="123"/>
      <c r="WFW69" s="123"/>
      <c r="WFX69" s="123"/>
      <c r="WFY69" s="123"/>
      <c r="WFZ69" s="123"/>
      <c r="WGA69" s="123"/>
      <c r="WGB69" s="123"/>
      <c r="WGC69" s="123"/>
      <c r="WGD69" s="123"/>
      <c r="WGE69" s="123"/>
      <c r="WGF69" s="123"/>
      <c r="WGG69" s="123"/>
      <c r="WGH69" s="123"/>
      <c r="WGI69" s="123"/>
      <c r="WGJ69" s="123"/>
      <c r="WGK69" s="123"/>
      <c r="WGL69" s="123"/>
      <c r="WGM69" s="123"/>
      <c r="WGN69" s="123"/>
      <c r="WGO69" s="123"/>
      <c r="WGP69" s="123"/>
      <c r="WGQ69" s="123"/>
      <c r="WGR69" s="123"/>
      <c r="WGS69" s="123"/>
      <c r="WGT69" s="123"/>
      <c r="WGU69" s="123"/>
      <c r="WGV69" s="123"/>
      <c r="WGW69" s="123"/>
      <c r="WGX69" s="123"/>
      <c r="WGY69" s="123"/>
      <c r="WGZ69" s="123"/>
      <c r="WHA69" s="123"/>
      <c r="WHB69" s="123"/>
      <c r="WHC69" s="123"/>
      <c r="WHD69" s="123"/>
      <c r="WHE69" s="123"/>
      <c r="WHF69" s="123"/>
      <c r="WHG69" s="123"/>
      <c r="WHH69" s="123"/>
      <c r="WHI69" s="123"/>
      <c r="WHJ69" s="123"/>
      <c r="WHK69" s="123"/>
      <c r="WHL69" s="123"/>
      <c r="WHM69" s="123"/>
      <c r="WHN69" s="123"/>
      <c r="WHO69" s="123"/>
      <c r="WHP69" s="123"/>
      <c r="WHQ69" s="123"/>
      <c r="WHR69" s="123"/>
      <c r="WHS69" s="123"/>
      <c r="WHT69" s="123"/>
      <c r="WHU69" s="123"/>
      <c r="WHV69" s="123"/>
      <c r="WHW69" s="123"/>
      <c r="WHX69" s="123"/>
      <c r="WHY69" s="123"/>
      <c r="WHZ69" s="123"/>
      <c r="WIA69" s="123"/>
      <c r="WIB69" s="123"/>
      <c r="WIC69" s="123"/>
      <c r="WID69" s="123"/>
      <c r="WIE69" s="123"/>
      <c r="WIF69" s="123"/>
      <c r="WIG69" s="123"/>
      <c r="WIH69" s="123"/>
      <c r="WII69" s="123"/>
      <c r="WIJ69" s="123"/>
      <c r="WIK69" s="123"/>
      <c r="WIL69" s="123"/>
      <c r="WIM69" s="123"/>
      <c r="WIN69" s="123"/>
      <c r="WIO69" s="123"/>
      <c r="WIP69" s="123"/>
      <c r="WIQ69" s="123"/>
      <c r="WIR69" s="123"/>
      <c r="WIS69" s="123"/>
      <c r="WIT69" s="123"/>
      <c r="WIU69" s="123"/>
      <c r="WIV69" s="123"/>
      <c r="WIW69" s="123"/>
      <c r="WIX69" s="123"/>
      <c r="WIY69" s="123"/>
      <c r="WIZ69" s="123"/>
      <c r="WJA69" s="123"/>
      <c r="WJB69" s="123"/>
      <c r="WJC69" s="123"/>
      <c r="WJD69" s="123"/>
      <c r="WJE69" s="123"/>
      <c r="WJF69" s="123"/>
      <c r="WJG69" s="123"/>
      <c r="WJH69" s="123"/>
      <c r="WJI69" s="123"/>
      <c r="WJJ69" s="123"/>
      <c r="WJK69" s="123"/>
      <c r="WJL69" s="123"/>
      <c r="WJM69" s="123"/>
      <c r="WJN69" s="123"/>
      <c r="WJO69" s="123"/>
      <c r="WJP69" s="123"/>
      <c r="WJQ69" s="123"/>
      <c r="WJR69" s="123"/>
      <c r="WJS69" s="123"/>
      <c r="WJT69" s="123"/>
      <c r="WJU69" s="123"/>
      <c r="WJV69" s="123"/>
      <c r="WJW69" s="123"/>
      <c r="WJX69" s="123"/>
      <c r="WJY69" s="123"/>
      <c r="WJZ69" s="123"/>
      <c r="WKA69" s="123"/>
      <c r="WKB69" s="123"/>
      <c r="WKC69" s="123"/>
      <c r="WKD69" s="123"/>
      <c r="WKE69" s="123"/>
      <c r="WKF69" s="123"/>
      <c r="WKG69" s="123"/>
      <c r="WKH69" s="123"/>
      <c r="WKI69" s="123"/>
      <c r="WKJ69" s="123"/>
      <c r="WKK69" s="123"/>
      <c r="WKL69" s="123"/>
      <c r="WKM69" s="123"/>
      <c r="WKN69" s="123"/>
      <c r="WKO69" s="123"/>
      <c r="WKP69" s="123"/>
      <c r="WKQ69" s="123"/>
      <c r="WKR69" s="123"/>
      <c r="WKS69" s="123"/>
      <c r="WKT69" s="123"/>
      <c r="WKU69" s="123"/>
      <c r="WKV69" s="123"/>
      <c r="WKW69" s="123"/>
      <c r="WKX69" s="123"/>
      <c r="WKY69" s="123"/>
      <c r="WKZ69" s="123"/>
      <c r="WLA69" s="123"/>
      <c r="WLB69" s="123"/>
      <c r="WLC69" s="123"/>
      <c r="WLD69" s="123"/>
      <c r="WLE69" s="123"/>
      <c r="WLF69" s="123"/>
      <c r="WLG69" s="123"/>
      <c r="WLH69" s="123"/>
      <c r="WLI69" s="123"/>
      <c r="WLJ69" s="123"/>
      <c r="WLK69" s="123"/>
      <c r="WLL69" s="123"/>
      <c r="WLM69" s="123"/>
      <c r="WLN69" s="123"/>
      <c r="WLO69" s="123"/>
      <c r="WLP69" s="123"/>
      <c r="WLQ69" s="123"/>
      <c r="WLR69" s="123"/>
      <c r="WLS69" s="123"/>
      <c r="WLT69" s="123"/>
      <c r="WLU69" s="123"/>
      <c r="WLV69" s="123"/>
      <c r="WLW69" s="123"/>
      <c r="WLX69" s="123"/>
      <c r="WLY69" s="123"/>
      <c r="WLZ69" s="123"/>
      <c r="WMA69" s="123"/>
      <c r="WMB69" s="123"/>
      <c r="WMC69" s="123"/>
      <c r="WMD69" s="123"/>
      <c r="WME69" s="123"/>
      <c r="WMF69" s="123"/>
      <c r="WMG69" s="123"/>
      <c r="WMH69" s="123"/>
      <c r="WMI69" s="123"/>
      <c r="WMJ69" s="123"/>
      <c r="WMK69" s="123"/>
      <c r="WML69" s="123"/>
      <c r="WMM69" s="123"/>
      <c r="WMN69" s="123"/>
      <c r="WMO69" s="123"/>
      <c r="WMP69" s="123"/>
      <c r="WMQ69" s="123"/>
      <c r="WMR69" s="123"/>
      <c r="WMS69" s="123"/>
      <c r="WMT69" s="123"/>
      <c r="WMU69" s="123"/>
      <c r="WMV69" s="123"/>
      <c r="WMW69" s="123"/>
      <c r="WMX69" s="123"/>
      <c r="WMY69" s="123"/>
      <c r="WMZ69" s="123"/>
      <c r="WNA69" s="123"/>
      <c r="WNB69" s="123"/>
      <c r="WNC69" s="123"/>
      <c r="WND69" s="123"/>
      <c r="WNE69" s="123"/>
      <c r="WNF69" s="123"/>
      <c r="WNG69" s="123"/>
      <c r="WNH69" s="123"/>
      <c r="WNI69" s="123"/>
      <c r="WNJ69" s="123"/>
      <c r="WNK69" s="123"/>
      <c r="WNL69" s="123"/>
      <c r="WNM69" s="123"/>
      <c r="WNN69" s="123"/>
      <c r="WNO69" s="123"/>
      <c r="WNP69" s="123"/>
      <c r="WNQ69" s="123"/>
      <c r="WNR69" s="123"/>
      <c r="WNS69" s="123"/>
      <c r="WNT69" s="123"/>
      <c r="WNU69" s="123"/>
      <c r="WNV69" s="123"/>
      <c r="WNW69" s="123"/>
      <c r="WNX69" s="123"/>
      <c r="WNY69" s="123"/>
      <c r="WNZ69" s="123"/>
      <c r="WOA69" s="123"/>
      <c r="WOB69" s="123"/>
      <c r="WOC69" s="123"/>
      <c r="WOD69" s="123"/>
      <c r="WOE69" s="123"/>
      <c r="WOF69" s="123"/>
      <c r="WOG69" s="123"/>
      <c r="WOH69" s="123"/>
      <c r="WOI69" s="123"/>
      <c r="WOJ69" s="123"/>
      <c r="WOK69" s="123"/>
      <c r="WOL69" s="123"/>
      <c r="WOM69" s="123"/>
      <c r="WON69" s="123"/>
      <c r="WOO69" s="123"/>
      <c r="WOP69" s="123"/>
      <c r="WOQ69" s="123"/>
      <c r="WOR69" s="123"/>
      <c r="WOS69" s="123"/>
      <c r="WOT69" s="123"/>
      <c r="WOU69" s="123"/>
      <c r="WOV69" s="123"/>
      <c r="WOW69" s="123"/>
      <c r="WOX69" s="123"/>
      <c r="WOY69" s="123"/>
      <c r="WOZ69" s="123"/>
      <c r="WPA69" s="123"/>
      <c r="WPB69" s="123"/>
      <c r="WPC69" s="123"/>
      <c r="WPD69" s="123"/>
      <c r="WPE69" s="123"/>
      <c r="WPF69" s="123"/>
      <c r="WPG69" s="123"/>
      <c r="WPH69" s="123"/>
      <c r="WPI69" s="123"/>
      <c r="WPJ69" s="123"/>
      <c r="WPK69" s="123"/>
      <c r="WPL69" s="123"/>
      <c r="WPM69" s="123"/>
      <c r="WPN69" s="123"/>
      <c r="WPO69" s="123"/>
      <c r="WPP69" s="123"/>
      <c r="WPQ69" s="123"/>
      <c r="WPR69" s="123"/>
      <c r="WPS69" s="123"/>
      <c r="WPT69" s="123"/>
      <c r="WPU69" s="123"/>
      <c r="WPV69" s="123"/>
      <c r="WPW69" s="123"/>
      <c r="WPX69" s="123"/>
      <c r="WPY69" s="123"/>
      <c r="WPZ69" s="123"/>
      <c r="WQA69" s="123"/>
      <c r="WQB69" s="123"/>
      <c r="WQC69" s="123"/>
      <c r="WQD69" s="123"/>
      <c r="WQE69" s="123"/>
      <c r="WQF69" s="123"/>
      <c r="WQG69" s="123"/>
      <c r="WQH69" s="123"/>
      <c r="WQI69" s="123"/>
      <c r="WQJ69" s="123"/>
      <c r="WQK69" s="123"/>
      <c r="WQL69" s="123"/>
      <c r="WQM69" s="123"/>
      <c r="WQN69" s="123"/>
      <c r="WQO69" s="123"/>
      <c r="WQP69" s="123"/>
      <c r="WQQ69" s="123"/>
      <c r="WQR69" s="123"/>
      <c r="WQS69" s="123"/>
      <c r="WQT69" s="123"/>
      <c r="WQU69" s="123"/>
      <c r="WQV69" s="123"/>
      <c r="WQW69" s="123"/>
      <c r="WQX69" s="123"/>
      <c r="WQY69" s="123"/>
      <c r="WQZ69" s="123"/>
      <c r="WRA69" s="123"/>
      <c r="WRB69" s="123"/>
      <c r="WRC69" s="123"/>
      <c r="WRD69" s="123"/>
      <c r="WRE69" s="123"/>
      <c r="WRF69" s="123"/>
      <c r="WRG69" s="123"/>
      <c r="WRH69" s="123"/>
      <c r="WRI69" s="123"/>
      <c r="WRJ69" s="123"/>
      <c r="WRK69" s="123"/>
      <c r="WRL69" s="123"/>
      <c r="WRM69" s="123"/>
      <c r="WRN69" s="123"/>
      <c r="WRO69" s="123"/>
      <c r="WRP69" s="123"/>
      <c r="WRQ69" s="123"/>
      <c r="WRR69" s="123"/>
      <c r="WRS69" s="123"/>
      <c r="WRT69" s="123"/>
      <c r="WRU69" s="123"/>
      <c r="WRV69" s="123"/>
      <c r="WRW69" s="123"/>
      <c r="WRX69" s="123"/>
      <c r="WRY69" s="123"/>
      <c r="WRZ69" s="123"/>
      <c r="WSA69" s="123"/>
      <c r="WSB69" s="123"/>
      <c r="WSC69" s="123"/>
      <c r="WSD69" s="123"/>
      <c r="WSE69" s="123"/>
      <c r="WSF69" s="123"/>
      <c r="WSG69" s="123"/>
      <c r="WSH69" s="123"/>
      <c r="WSI69" s="123"/>
      <c r="WSJ69" s="123"/>
      <c r="WSK69" s="123"/>
      <c r="WSL69" s="123"/>
      <c r="WSM69" s="123"/>
      <c r="WSN69" s="123"/>
      <c r="WSO69" s="123"/>
      <c r="WSP69" s="123"/>
      <c r="WSQ69" s="123"/>
      <c r="WSR69" s="123"/>
      <c r="WSS69" s="123"/>
      <c r="WST69" s="123"/>
      <c r="WSU69" s="123"/>
      <c r="WSV69" s="123"/>
      <c r="WSW69" s="123"/>
      <c r="WSX69" s="123"/>
      <c r="WSY69" s="123"/>
      <c r="WSZ69" s="123"/>
      <c r="WTA69" s="123"/>
      <c r="WTB69" s="123"/>
      <c r="WTC69" s="123"/>
      <c r="WTD69" s="123"/>
      <c r="WTE69" s="123"/>
      <c r="WTF69" s="123"/>
      <c r="WTG69" s="123"/>
      <c r="WTH69" s="123"/>
      <c r="WTI69" s="123"/>
      <c r="WTJ69" s="123"/>
      <c r="WTK69" s="123"/>
      <c r="WTL69" s="123"/>
      <c r="WTM69" s="123"/>
      <c r="WTN69" s="123"/>
      <c r="WTO69" s="123"/>
      <c r="WTP69" s="123"/>
      <c r="WTQ69" s="123"/>
      <c r="WTR69" s="123"/>
      <c r="WTS69" s="123"/>
      <c r="WTT69" s="123"/>
      <c r="WTU69" s="123"/>
      <c r="WTV69" s="123"/>
      <c r="WTW69" s="123"/>
      <c r="WTX69" s="123"/>
      <c r="WTY69" s="123"/>
      <c r="WTZ69" s="123"/>
      <c r="WUA69" s="123"/>
      <c r="WUB69" s="123"/>
      <c r="WUC69" s="123"/>
      <c r="WUD69" s="123"/>
      <c r="WUE69" s="123"/>
      <c r="WUF69" s="123"/>
      <c r="WUG69" s="123"/>
      <c r="WUH69" s="123"/>
      <c r="WUI69" s="123"/>
      <c r="WUJ69" s="123"/>
      <c r="WUK69" s="123"/>
      <c r="WUL69" s="123"/>
      <c r="WUM69" s="123"/>
      <c r="WUN69" s="123"/>
      <c r="WUO69" s="123"/>
      <c r="WUP69" s="123"/>
      <c r="WUQ69" s="123"/>
      <c r="WUR69" s="123"/>
      <c r="WUS69" s="123"/>
      <c r="WUT69" s="123"/>
      <c r="WUU69" s="123"/>
      <c r="WUV69" s="123"/>
      <c r="WUW69" s="123"/>
      <c r="WUX69" s="123"/>
      <c r="WUY69" s="123"/>
      <c r="WUZ69" s="123"/>
      <c r="WVA69" s="123"/>
      <c r="WVB69" s="123"/>
      <c r="WVC69" s="123"/>
      <c r="WVD69" s="123"/>
      <c r="WVE69" s="123"/>
      <c r="WVF69" s="123"/>
      <c r="WVG69" s="123"/>
      <c r="WVH69" s="123"/>
      <c r="WVI69" s="123"/>
      <c r="WVJ69" s="123"/>
      <c r="WVK69" s="123"/>
      <c r="WVL69" s="123"/>
      <c r="WVM69" s="123"/>
      <c r="WVN69" s="123"/>
      <c r="WVO69" s="123"/>
      <c r="WVP69" s="123"/>
      <c r="WVQ69" s="123"/>
      <c r="WVR69" s="123"/>
      <c r="WVS69" s="123"/>
      <c r="WVT69" s="123"/>
      <c r="WVU69" s="123"/>
      <c r="WVV69" s="123"/>
      <c r="WVW69" s="123"/>
      <c r="WVX69" s="123"/>
      <c r="WVY69" s="123"/>
      <c r="WVZ69" s="123"/>
      <c r="WWA69" s="123"/>
      <c r="WWB69" s="123"/>
      <c r="WWC69" s="123"/>
      <c r="WWD69" s="123"/>
      <c r="WWE69" s="123"/>
      <c r="WWF69" s="123"/>
      <c r="WWG69" s="123"/>
      <c r="WWH69" s="123"/>
      <c r="WWI69" s="123"/>
      <c r="WWJ69" s="123"/>
      <c r="WWK69" s="123"/>
      <c r="WWL69" s="123"/>
      <c r="WWM69" s="123"/>
      <c r="WWN69" s="123"/>
      <c r="WWO69" s="123"/>
      <c r="WWP69" s="123"/>
      <c r="WWQ69" s="123"/>
      <c r="WWR69" s="123"/>
      <c r="WWS69" s="123"/>
      <c r="WWT69" s="123"/>
      <c r="WWU69" s="123"/>
      <c r="WWV69" s="123"/>
      <c r="WWW69" s="123"/>
      <c r="WWX69" s="123"/>
      <c r="WWY69" s="123"/>
      <c r="WWZ69" s="123"/>
      <c r="WXA69" s="123"/>
      <c r="WXB69" s="123"/>
      <c r="WXC69" s="123"/>
      <c r="WXD69" s="123"/>
      <c r="WXE69" s="123"/>
      <c r="WXF69" s="123"/>
      <c r="WXG69" s="123"/>
      <c r="WXH69" s="123"/>
      <c r="WXI69" s="123"/>
      <c r="WXJ69" s="123"/>
      <c r="WXK69" s="123"/>
      <c r="WXL69" s="123"/>
      <c r="WXM69" s="123"/>
      <c r="WXN69" s="123"/>
      <c r="WXO69" s="123"/>
      <c r="WXP69" s="123"/>
      <c r="WXQ69" s="123"/>
      <c r="WXR69" s="123"/>
      <c r="WXS69" s="123"/>
      <c r="WXT69" s="123"/>
      <c r="WXU69" s="123"/>
      <c r="WXV69" s="123"/>
      <c r="WXW69" s="123"/>
      <c r="WXX69" s="123"/>
      <c r="WXY69" s="123"/>
      <c r="WXZ69" s="123"/>
      <c r="WYA69" s="123"/>
      <c r="WYB69" s="123"/>
      <c r="WYC69" s="123"/>
      <c r="WYD69" s="123"/>
      <c r="WYE69" s="123"/>
      <c r="WYF69" s="123"/>
      <c r="WYG69" s="123"/>
      <c r="WYH69" s="123"/>
      <c r="WYI69" s="123"/>
      <c r="WYJ69" s="123"/>
      <c r="WYK69" s="123"/>
      <c r="WYL69" s="123"/>
      <c r="WYM69" s="123"/>
      <c r="WYN69" s="123"/>
      <c r="WYO69" s="123"/>
      <c r="WYP69" s="123"/>
      <c r="WYQ69" s="123"/>
      <c r="WYR69" s="123"/>
      <c r="WYS69" s="123"/>
      <c r="WYT69" s="123"/>
      <c r="WYU69" s="123"/>
      <c r="WYV69" s="123"/>
      <c r="WYW69" s="123"/>
      <c r="WYX69" s="123"/>
      <c r="WYY69" s="123"/>
      <c r="WYZ69" s="123"/>
      <c r="WZA69" s="123"/>
      <c r="WZB69" s="123"/>
      <c r="WZC69" s="123"/>
      <c r="WZD69" s="123"/>
      <c r="WZE69" s="123"/>
      <c r="WZF69" s="123"/>
      <c r="WZG69" s="123"/>
      <c r="WZH69" s="123"/>
      <c r="WZI69" s="123"/>
      <c r="WZJ69" s="123"/>
      <c r="WZK69" s="123"/>
      <c r="WZL69" s="123"/>
      <c r="WZM69" s="123"/>
      <c r="WZN69" s="123"/>
      <c r="WZO69" s="123"/>
      <c r="WZP69" s="123"/>
      <c r="WZQ69" s="123"/>
      <c r="WZR69" s="123"/>
      <c r="WZS69" s="123"/>
      <c r="WZT69" s="123"/>
      <c r="WZU69" s="123"/>
      <c r="WZV69" s="123"/>
      <c r="WZW69" s="123"/>
      <c r="WZX69" s="123"/>
      <c r="WZY69" s="123"/>
      <c r="WZZ69" s="123"/>
      <c r="XAA69" s="123"/>
      <c r="XAB69" s="123"/>
      <c r="XAC69" s="123"/>
      <c r="XAD69" s="123"/>
      <c r="XAE69" s="123"/>
      <c r="XAF69" s="123"/>
      <c r="XAG69" s="123"/>
      <c r="XAH69" s="123"/>
      <c r="XAI69" s="123"/>
      <c r="XAJ69" s="123"/>
      <c r="XAK69" s="123"/>
      <c r="XAL69" s="123"/>
      <c r="XAM69" s="123"/>
      <c r="XAN69" s="123"/>
      <c r="XAO69" s="123"/>
      <c r="XAP69" s="123"/>
      <c r="XAQ69" s="123"/>
      <c r="XAR69" s="123"/>
      <c r="XAS69" s="123"/>
      <c r="XAT69" s="123"/>
      <c r="XAU69" s="123"/>
      <c r="XAV69" s="123"/>
      <c r="XAW69" s="123"/>
      <c r="XAX69" s="123"/>
      <c r="XAY69" s="123"/>
      <c r="XAZ69" s="123"/>
      <c r="XBA69" s="123"/>
      <c r="XBB69" s="123"/>
      <c r="XBC69" s="123"/>
      <c r="XBD69" s="123"/>
      <c r="XBE69" s="123"/>
      <c r="XBF69" s="123"/>
      <c r="XBG69" s="123"/>
      <c r="XBH69" s="123"/>
      <c r="XBI69" s="123"/>
      <c r="XBJ69" s="123"/>
      <c r="XBK69" s="123"/>
      <c r="XBL69" s="123"/>
      <c r="XBM69" s="123"/>
      <c r="XBN69" s="123"/>
      <c r="XBO69" s="123"/>
      <c r="XBP69" s="123"/>
      <c r="XBQ69" s="123"/>
      <c r="XBR69" s="123"/>
      <c r="XBS69" s="123"/>
      <c r="XBT69" s="123"/>
      <c r="XBU69" s="123"/>
      <c r="XBV69" s="123"/>
      <c r="XBW69" s="123"/>
      <c r="XBX69" s="123"/>
      <c r="XBY69" s="123"/>
      <c r="XBZ69" s="123"/>
      <c r="XCA69" s="123"/>
      <c r="XCB69" s="123"/>
      <c r="XCC69" s="123"/>
      <c r="XCD69" s="123"/>
      <c r="XCE69" s="123"/>
      <c r="XCF69" s="123"/>
      <c r="XCG69" s="123"/>
      <c r="XCH69" s="123"/>
      <c r="XCI69" s="123"/>
      <c r="XCJ69" s="123"/>
      <c r="XCK69" s="123"/>
      <c r="XCL69" s="123"/>
      <c r="XCM69" s="123"/>
      <c r="XCN69" s="123"/>
      <c r="XCO69" s="123"/>
      <c r="XCP69" s="123"/>
      <c r="XCQ69" s="123"/>
      <c r="XCR69" s="123"/>
      <c r="XCS69" s="123"/>
      <c r="XCT69" s="123"/>
      <c r="XCU69" s="123"/>
      <c r="XCV69" s="123"/>
      <c r="XCW69" s="123"/>
      <c r="XCX69" s="123"/>
      <c r="XCY69" s="123"/>
      <c r="XCZ69" s="123"/>
      <c r="XDA69" s="123"/>
      <c r="XDB69" s="123"/>
      <c r="XDC69" s="123"/>
      <c r="XDD69" s="123"/>
      <c r="XDE69" s="123"/>
      <c r="XDF69" s="123"/>
      <c r="XDG69" s="123"/>
      <c r="XDH69" s="123"/>
      <c r="XDI69" s="123"/>
      <c r="XDJ69" s="123"/>
      <c r="XDK69" s="123"/>
      <c r="XDL69" s="123"/>
      <c r="XDM69" s="123"/>
      <c r="XDN69" s="123"/>
      <c r="XDO69" s="123"/>
      <c r="XDP69" s="123"/>
      <c r="XDQ69" s="123"/>
      <c r="XDR69" s="123"/>
      <c r="XDS69" s="123"/>
      <c r="XDT69" s="123"/>
      <c r="XDU69" s="123"/>
      <c r="XDV69" s="123"/>
      <c r="XDW69" s="123"/>
      <c r="XDX69" s="123"/>
      <c r="XDY69" s="123"/>
      <c r="XDZ69" s="123"/>
      <c r="XEA69" s="123"/>
      <c r="XEB69" s="123"/>
      <c r="XEC69" s="123"/>
      <c r="XED69" s="123"/>
      <c r="XEE69" s="123"/>
      <c r="XEF69" s="123"/>
      <c r="XEG69" s="123"/>
      <c r="XEH69" s="123"/>
      <c r="XEI69" s="123"/>
      <c r="XEJ69" s="123"/>
      <c r="XEK69" s="123"/>
      <c r="XEL69" s="123"/>
      <c r="XEM69" s="123"/>
      <c r="XEN69" s="123"/>
      <c r="XEO69" s="123"/>
      <c r="XEP69" s="123"/>
      <c r="XEQ69" s="123"/>
      <c r="XER69" s="123"/>
      <c r="XES69" s="123"/>
      <c r="XET69" s="123"/>
      <c r="XEU69" s="123"/>
      <c r="XEV69" s="123"/>
      <c r="XEW69" s="123"/>
      <c r="XEX69" s="123"/>
      <c r="XEY69" s="123"/>
      <c r="XEZ69" s="123"/>
      <c r="XFA69" s="123"/>
    </row>
    <row r="70" spans="9:16381" x14ac:dyDescent="0.2"/>
    <row r="71" spans="9:16381" x14ac:dyDescent="0.2"/>
    <row r="72" spans="9:16381" x14ac:dyDescent="0.2"/>
    <row r="73" spans="9:16381" x14ac:dyDescent="0.2"/>
    <row r="74" spans="9:16381" x14ac:dyDescent="0.2"/>
    <row r="75" spans="9:16381" x14ac:dyDescent="0.2"/>
    <row r="76" spans="9:16381" x14ac:dyDescent="0.2"/>
  </sheetData>
  <mergeCells count="41">
    <mergeCell ref="A36:C36"/>
    <mergeCell ref="A34:C34"/>
    <mergeCell ref="A18:G18"/>
    <mergeCell ref="A19:G19"/>
    <mergeCell ref="D23:D27"/>
    <mergeCell ref="E23:E27"/>
    <mergeCell ref="F23:F27"/>
    <mergeCell ref="G23:G27"/>
    <mergeCell ref="E28:E33"/>
    <mergeCell ref="F28:F33"/>
    <mergeCell ref="G28:G33"/>
    <mergeCell ref="A35:C35"/>
    <mergeCell ref="A20:G21"/>
    <mergeCell ref="A22:C22"/>
    <mergeCell ref="A23:C23"/>
    <mergeCell ref="A24:C24"/>
    <mergeCell ref="A13:G13"/>
    <mergeCell ref="A14:G14"/>
    <mergeCell ref="A15:G15"/>
    <mergeCell ref="A16:G16"/>
    <mergeCell ref="A17:G17"/>
    <mergeCell ref="A8:G8"/>
    <mergeCell ref="A9:G9"/>
    <mergeCell ref="A10:G10"/>
    <mergeCell ref="A12:G12"/>
    <mergeCell ref="A11:G11"/>
    <mergeCell ref="A1:G1"/>
    <mergeCell ref="A2:G2"/>
    <mergeCell ref="A3:G3"/>
    <mergeCell ref="A4:G4"/>
    <mergeCell ref="A7:G7"/>
    <mergeCell ref="A25:C25"/>
    <mergeCell ref="A26:C26"/>
    <mergeCell ref="A28:C28"/>
    <mergeCell ref="A27:C27"/>
    <mergeCell ref="D28:D33"/>
    <mergeCell ref="A29:B29"/>
    <mergeCell ref="A30:B30"/>
    <mergeCell ref="A31:B31"/>
    <mergeCell ref="A32:B32"/>
    <mergeCell ref="A33:B33"/>
  </mergeCells>
  <phoneticPr fontId="16" type="noConversion"/>
  <printOptions horizontalCentered="1" verticalCentered="1"/>
  <pageMargins left="0.19685039370078741" right="0.51181102362204722" top="1.3074015748031496" bottom="0.59055118110236227" header="0" footer="0"/>
  <pageSetup paperSize="9" scale="67"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23590222879B4E94859E9897879E55" ma:contentTypeVersion="11" ma:contentTypeDescription="Create a new document." ma:contentTypeScope="" ma:versionID="8a0b7a37fa3a552011de2c11681885a6">
  <xsd:schema xmlns:xsd="http://www.w3.org/2001/XMLSchema" xmlns:xs="http://www.w3.org/2001/XMLSchema" xmlns:p="http://schemas.microsoft.com/office/2006/metadata/properties" xmlns:ns3="31e7a5b1-f2ce-44b5-ae7f-9aba3d8ac4d8" xmlns:ns4="51ffae56-4ece-4bb9-b999-112b3e2c2fd4" targetNamespace="http://schemas.microsoft.com/office/2006/metadata/properties" ma:root="true" ma:fieldsID="2bf0e5b1492710c464ed04703255ae29" ns3:_="" ns4:_="">
    <xsd:import namespace="31e7a5b1-f2ce-44b5-ae7f-9aba3d8ac4d8"/>
    <xsd:import namespace="51ffae56-4ece-4bb9-b999-112b3e2c2fd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e7a5b1-f2ce-44b5-ae7f-9aba3d8ac4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1ffae56-4ece-4bb9-b999-112b3e2c2fd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FA34F7-E8FF-4579-9F21-8BC5408FE4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e7a5b1-f2ce-44b5-ae7f-9aba3d8ac4d8"/>
    <ds:schemaRef ds:uri="51ffae56-4ece-4bb9-b999-112b3e2c2f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3D93E7-4075-4514-8DE8-673AF0E7284C}">
  <ds:schemaRefs>
    <ds:schemaRef ds:uri="http://purl.org/dc/elements/1.1/"/>
    <ds:schemaRef ds:uri="http://schemas.microsoft.com/office/2006/metadata/properties"/>
    <ds:schemaRef ds:uri="http://purl.org/dc/terms/"/>
    <ds:schemaRef ds:uri="51ffae56-4ece-4bb9-b999-112b3e2c2fd4"/>
    <ds:schemaRef ds:uri="http://schemas.microsoft.com/office/2006/documentManagement/types"/>
    <ds:schemaRef ds:uri="http://schemas.openxmlformats.org/package/2006/metadata/core-properties"/>
    <ds:schemaRef ds:uri="http://schemas.microsoft.com/office/infopath/2007/PartnerControls"/>
    <ds:schemaRef ds:uri="31e7a5b1-f2ce-44b5-ae7f-9aba3d8ac4d8"/>
    <ds:schemaRef ds:uri="http://www.w3.org/XML/1998/namespace"/>
    <ds:schemaRef ds:uri="http://purl.org/dc/dcmitype/"/>
  </ds:schemaRefs>
</ds:datastoreItem>
</file>

<file path=customXml/itemProps3.xml><?xml version="1.0" encoding="utf-8"?>
<ds:datastoreItem xmlns:ds="http://schemas.openxmlformats.org/officeDocument/2006/customXml" ds:itemID="{F2E95CDC-FBC0-4FD6-94B1-D807FC94B2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19</vt:i4>
      </vt:variant>
    </vt:vector>
  </HeadingPairs>
  <TitlesOfParts>
    <vt:vector size="34" baseType="lpstr">
      <vt:lpstr>PORTADA</vt:lpstr>
      <vt:lpstr>CALIFICACIÓN FINANCIERA</vt:lpstr>
      <vt:lpstr>CALIFICACIÓN JURIDICA</vt:lpstr>
      <vt:lpstr>APOYO A LA INDISTRIA</vt:lpstr>
      <vt:lpstr>EVALUACIÓN ECONÓMICA</vt:lpstr>
      <vt:lpstr>T.R.D.M.</vt:lpstr>
      <vt:lpstr>RCE</vt:lpstr>
      <vt:lpstr>M. GLOBAL</vt:lpstr>
      <vt:lpstr>AUTOMÓVILES</vt:lpstr>
      <vt:lpstr>T. VALOR</vt:lpstr>
      <vt:lpstr>T. MERCANCÍAS</vt:lpstr>
      <vt:lpstr>RCSP</vt:lpstr>
      <vt:lpstr>CONSOLIDADO</vt:lpstr>
      <vt:lpstr>FIRMAS</vt:lpstr>
      <vt:lpstr>RESUMEN X RAMOS</vt:lpstr>
      <vt:lpstr>AUTOMÓVILES!Área_de_impresión</vt:lpstr>
      <vt:lpstr>'CALIFICACIÓN JURIDICA'!Área_de_impresión</vt:lpstr>
      <vt:lpstr>CONSOLIDADO!Área_de_impresión</vt:lpstr>
      <vt:lpstr>'EVALUACIÓN ECONÓMICA'!Área_de_impresión</vt:lpstr>
      <vt:lpstr>'M. GLOBAL'!Área_de_impresión</vt:lpstr>
      <vt:lpstr>PORTADA!Área_de_impresión</vt:lpstr>
      <vt:lpstr>RCE!Área_de_impresión</vt:lpstr>
      <vt:lpstr>RCSP!Área_de_impresión</vt:lpstr>
      <vt:lpstr>'RESUMEN X RAMOS'!Área_de_impresión</vt:lpstr>
      <vt:lpstr>'T. VALOR'!Área_de_impresión</vt:lpstr>
      <vt:lpstr>T.R.D.M.!Área_de_impresión</vt:lpstr>
      <vt:lpstr>AUTOMÓVILES!Títulos_a_imprimir</vt:lpstr>
      <vt:lpstr>'CALIFICACIÓN JURIDICA'!Títulos_a_imprimir</vt:lpstr>
      <vt:lpstr>CONSOLIDADO!Títulos_a_imprimir</vt:lpstr>
      <vt:lpstr>'EVALUACIÓN ECONÓMICA'!Títulos_a_imprimir</vt:lpstr>
      <vt:lpstr>'M. GLOBAL'!Títulos_a_imprimir</vt:lpstr>
      <vt:lpstr>RCE!Títulos_a_imprimir</vt:lpstr>
      <vt:lpstr>'T. VALOR'!Títulos_a_imprimir</vt:lpstr>
      <vt:lpstr>T.R.D.M.!Títulos_a_imprimir</vt:lpstr>
    </vt:vector>
  </TitlesOfParts>
  <Company>IDU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CONSULTAS</dc:creator>
  <cp:lastModifiedBy>Nohora</cp:lastModifiedBy>
  <cp:lastPrinted>2021-02-17T19:35:43Z</cp:lastPrinted>
  <dcterms:created xsi:type="dcterms:W3CDTF">2001-03-02T20:14:52Z</dcterms:created>
  <dcterms:modified xsi:type="dcterms:W3CDTF">2022-07-11T22:09:12Z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f1469a-2c2a-4aee-b92b-090d4c5468ff_Enabled">
    <vt:lpwstr>true</vt:lpwstr>
  </property>
  <property fmtid="{D5CDD505-2E9C-101B-9397-08002B2CF9AE}" pid="3" name="MSIP_Label_38f1469a-2c2a-4aee-b92b-090d4c5468ff_SetDate">
    <vt:lpwstr>2022-06-30T13:50:53Z</vt:lpwstr>
  </property>
  <property fmtid="{D5CDD505-2E9C-101B-9397-08002B2CF9AE}" pid="4" name="MSIP_Label_38f1469a-2c2a-4aee-b92b-090d4c5468ff_Method">
    <vt:lpwstr>Standard</vt:lpwstr>
  </property>
  <property fmtid="{D5CDD505-2E9C-101B-9397-08002B2CF9AE}" pid="5" name="MSIP_Label_38f1469a-2c2a-4aee-b92b-090d4c5468ff_Name">
    <vt:lpwstr>Confidential - Unmarked</vt:lpwstr>
  </property>
  <property fmtid="{D5CDD505-2E9C-101B-9397-08002B2CF9AE}" pid="6" name="MSIP_Label_38f1469a-2c2a-4aee-b92b-090d4c5468ff_SiteId">
    <vt:lpwstr>2a6e6092-73e4-4752-b1a5-477a17f5056d</vt:lpwstr>
  </property>
  <property fmtid="{D5CDD505-2E9C-101B-9397-08002B2CF9AE}" pid="7" name="MSIP_Label_38f1469a-2c2a-4aee-b92b-090d4c5468ff_ActionId">
    <vt:lpwstr>2a07bd81-3c90-474f-a297-bbab77738e26</vt:lpwstr>
  </property>
  <property fmtid="{D5CDD505-2E9C-101B-9397-08002B2CF9AE}" pid="8" name="MSIP_Label_38f1469a-2c2a-4aee-b92b-090d4c5468ff_ContentBits">
    <vt:lpwstr>0</vt:lpwstr>
  </property>
  <property fmtid="{D5CDD505-2E9C-101B-9397-08002B2CF9AE}" pid="9" name="ContentTypeId">
    <vt:lpwstr>0x010100F723590222879B4E94859E9897879E55</vt:lpwstr>
  </property>
</Properties>
</file>