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autoCompressPictures="0" defaultThemeVersion="166925"/>
  <mc:AlternateContent xmlns:mc="http://schemas.openxmlformats.org/markup-compatibility/2006">
    <mc:Choice Requires="x15">
      <x15ac:absPath xmlns:x15ac="http://schemas.microsoft.com/office/spreadsheetml/2010/11/ac" url="C:\Users\jlabrador\Desktop\GERENCIA - 2019\2019\CONVOCATORIAS 2019\CONCURSO 004\"/>
    </mc:Choice>
  </mc:AlternateContent>
  <xr:revisionPtr revIDLastSave="0" documentId="8_{A0DD3F94-DAA3-4971-8B74-46EE92AE156D}" xr6:coauthVersionLast="43" xr6:coauthVersionMax="43" xr10:uidLastSave="{00000000-0000-0000-0000-000000000000}"/>
  <bookViews>
    <workbookView xWindow="-120" yWindow="-120" windowWidth="29040" windowHeight="15210" tabRatio="889" xr2:uid="{00000000-000D-0000-FFFF-FFFF00000000}"/>
  </bookViews>
  <sheets>
    <sheet name="CONSOLIDADO" sheetId="6" r:id="rId1"/>
    <sheet name="PC - TAYFER" sheetId="17" r:id="rId2"/>
    <sheet name="PO - TAYFER" sheetId="20" r:id="rId3"/>
    <sheet name="IN - TAYFER" sheetId="23" r:id="rId4"/>
    <sheet name="PC - FRESA" sheetId="16" r:id="rId5"/>
    <sheet name="PO - FRESA" sheetId="19" r:id="rId6"/>
    <sheet name="IN - FRESA" sheetId="22"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9" i="6" l="1"/>
  <c r="D9" i="6"/>
  <c r="E8" i="6"/>
  <c r="C8" i="6"/>
  <c r="D14" i="20"/>
  <c r="D20" i="17"/>
  <c r="C9" i="6" s="1"/>
  <c r="F9" i="6" s="1"/>
  <c r="D20" i="16"/>
  <c r="D14" i="19" l="1"/>
  <c r="D8" i="6" s="1"/>
  <c r="F8" i="6" s="1"/>
</calcChain>
</file>

<file path=xl/sharedStrings.xml><?xml version="1.0" encoding="utf-8"?>
<sst xmlns="http://schemas.openxmlformats.org/spreadsheetml/2006/main" count="145" uniqueCount="64">
  <si>
    <t>ASPECTO</t>
  </si>
  <si>
    <t>PUNTAJE MÁXIMO</t>
  </si>
  <si>
    <t>PROPONENTE</t>
  </si>
  <si>
    <t>PUNTAJE PROPUESTA OPERATIVA</t>
  </si>
  <si>
    <t>Descripción del contenido en una línea promocional. El objetivo es encontrar la frase que define y puede promocionar el contenido.</t>
  </si>
  <si>
    <t>Identificar la idea central de cada capítulo, definiendo el alcance temático, geográfico y de personajes. (Máximo 1 párrafo por capítulos)</t>
  </si>
  <si>
    <t xml:space="preserve">PUNTAJE ASIGNADO </t>
  </si>
  <si>
    <t>• Tratamiento de personajes: Se tendrá en cuenta el tipo de personaje que hace parte de los contenidos del programa, los criterios con que son seleccionados, la capacidad del oferente para explicar sus funciones dentro de la estructura del programa, sus motivaciones y arcos de transformación, así como el aporte que hacen al programa en términos de contenido.
• Propuesta de posibles personajes (jurados, presentador y/o lo que aplique según la propuesta)</t>
  </si>
  <si>
    <t>o  TRATAMIENTO VISUAL: Encuadres, atmósfera, movimientos: especificar si afecta alguna sección. Hacer descripciones técnicas para estandarizar la propuesta fotográfica. Incluir links de referentes. 
o RECURSOS SONOROS: Voces, diálogos, música, locución que crean una identidad de programa. Incluir links de referentes.
o EDICIÓN: Determina el ritmo y la coherencia visual del programa. Se refiere al uso de los elementos de montaje para producir el efecto deseado
o GRAFICACIÓN: Cabezotes, despedidas, secciones de programas, cortinillas, bumpers (salidas y entradas a comerciales), banners, intercortes, créditos, texturas, 
marcos, fondos, etc.
o CRÉDITOS: Orden, fuente, mayúscula- minúscula, color, fondo, información reseñada por tipo de personaje, lugar, fecha, entre otros
o LOCUCIONES: Género, edad, tono, intención, momentos de locución
o ARTE: Colores, estilo</t>
  </si>
  <si>
    <t>Describe todo el marco teórico de la propuesta en función del desarrollo conceptual de la misma, define ejes temáticos y enfoque de los mismos. Debe dar cuenta de la claridad narrativa de la propuesta, presenta fuentes bibliográficas o documentales y metodología, alcances y herramientas para garantizar la solidez conceptual del proyecto.</t>
  </si>
  <si>
    <t>• Se debe establecer una propuesta sobre el proceso de como la casa productora convocara a los participantes a participar en el reality show “Escuela de Música”
• Breve descripción en el que se explica la manera como el proponente logrará diferenciar el proyecto de proyectos similares logrando así que el concepto y el objetivo sobresalgan y brillen</t>
  </si>
  <si>
    <t>TAGLINE</t>
  </si>
  <si>
    <t>LOGLINE</t>
  </si>
  <si>
    <t>ENFOQUE</t>
  </si>
  <si>
    <t>LINEAS NARRATIVAS (Secciones)</t>
  </si>
  <si>
    <t>PERSONAJES</t>
  </si>
  <si>
    <t>TRATAMIENTO AUDIOVISUAL</t>
  </si>
  <si>
    <t xml:space="preserve">MARCO DE INVESTIGACIÓN: </t>
  </si>
  <si>
    <t>ESTRATEGIA DIFERENCIAL</t>
  </si>
  <si>
    <t>SINOPSIS DE CAPITULOS</t>
  </si>
  <si>
    <t>Visibilizar el desarrollo esquemático del programa, enumerando las secuencias y describiendo detalladamente el desarrollo de cada una; Únicamente para los capítulos número 2, 12 y 23.</t>
  </si>
  <si>
    <t>ESCALETA TIPO DE CAPITULO</t>
  </si>
  <si>
    <t xml:space="preserve">Breve resumen que proporciona tanto la esencia de la historia, como un "gancho" emocional para estimular el interés de su audiencia. </t>
  </si>
  <si>
    <t>Describe la perspectiva o perspectivas desde las cuales se exponen y argumentan los temas que se desarrollan en la serie. Para ‘Escuela de música’ se busca entender a través del enfoque la manera como se abordará la construcción dramática (arco dramático) en armonía con el eje central ya propuesto; la formación y el trabajo en equipo.</t>
  </si>
  <si>
    <t>Es el armazón o esqueleto del programa. Se refiere a los diferentes segmentos narrativos y a la forma como se jerarquizan y disponen en la historia o la argumentación. Incluye tiempo, espacio, líneas narrativas o argumentativas.</t>
  </si>
  <si>
    <t xml:space="preserve">DESCRIPCIÓN </t>
  </si>
  <si>
    <t xml:space="preserve">CONCURSO PUBLICO No. 04 de 2019 </t>
  </si>
  <si>
    <t xml:space="preserve">EVALUACIÓN PONDERABLE </t>
  </si>
  <si>
    <t>NOMBRE DEL PROPONENTE:</t>
  </si>
  <si>
    <t xml:space="preserve">CONSOLIDADO PUNTAJE PONDERABLE  </t>
  </si>
  <si>
    <t>PUNTAJE PROPUESTA CREATIVA</t>
  </si>
  <si>
    <t xml:space="preserve">APOYO A LA INDUSTRIA NACIONAL </t>
  </si>
  <si>
    <t>FRESA PRODUCCIONES Y COMUNICACIONES SAS</t>
  </si>
  <si>
    <t xml:space="preserve">CONSORCIO: RED - TAYFER </t>
  </si>
  <si>
    <t xml:space="preserve">TOTAL PUNTAJE </t>
  </si>
  <si>
    <t>PROPUESTA CREATIVA - PUNTAJE MAXIMO: 550 PUNTOS</t>
  </si>
  <si>
    <t>NOMBRE DEL PROPONENTE:  </t>
  </si>
  <si>
    <t>PROPUESTA OPERATIVA - PUNTAJE MAXIMO: 350 PUNTOS</t>
  </si>
  <si>
    <t>PRESUPUESTO</t>
  </si>
  <si>
    <t>CRONOGRAMA POR DÍAS</t>
  </si>
  <si>
    <t>DESCRIPCIÓN DE RECURSOS TÉCNICOS</t>
  </si>
  <si>
    <t>ORGANIGRAMA</t>
  </si>
  <si>
    <t xml:space="preserve">Coherencia del cronograma frente a la propuesta creativa. Debe permitir que se visualice fácilmente el desarrollo de las etapas y actividades del proyecto limitando el tiempo definido para la producción en las presentes reglas de participación.
</t>
  </si>
  <si>
    <t xml:space="preserve">Coherencia del presupuesto frente a la propuesta creativa. El valor propuesto debe incluir todos los costos directos asociados a la ejecución del contrato (recursos humanos, técnicos, creativos y logísticos), y el pago de derechos patrimoniales de autor, conforme con los lineamientos y condiciones establecidas el presente documento y los que llegaran a presentarse en el desarrollo del Diseño de producción de la propuesta.
</t>
  </si>
  <si>
    <t>Coherencia del organigrama frente a la propuesta creativa. El oferente deberá describir bajo una representación gráfica, el esquema que se propone para el proyecto, exponiendo con claridad como se conforman los equipos de trabajo en cada una de las etapas y departamentos para la realización de la propuesta.</t>
  </si>
  <si>
    <t xml:space="preserve"> Coherencia de los recursos tecnicos frente a la propuesta creativa. El oferente deberá describir los equipos con los que planea realizar el proyecto, diligenciando el formato que se encuentra en el anexo. En este punto el oferente deberá tener en cuenta los requerimientos técnicos de entrega al canal y propios del cada proyecto.</t>
  </si>
  <si>
    <t>Oferente Nacional</t>
  </si>
  <si>
    <t>Oferentes Extranjeros que incorporen componente colombiano de bienes y servicios</t>
  </si>
  <si>
    <t>Oferentes Extranjero</t>
  </si>
  <si>
    <t>APOYO A LA INDUSTRIA NACIONAL FACTORES</t>
  </si>
  <si>
    <t>MARQUE CON UNA X SÓLO UNA OPCIÓN</t>
  </si>
  <si>
    <t>--</t>
  </si>
  <si>
    <t xml:space="preserve">PUNTAJE TOTAL </t>
  </si>
  <si>
    <t>ANGELICA RONCANCIO</t>
  </si>
  <si>
    <t>Productora Ejecutiva - (Contratista)</t>
  </si>
  <si>
    <t xml:space="preserve">NATHALIA MONTEALEGRE </t>
  </si>
  <si>
    <t xml:space="preserve">Supervisora de Programación </t>
  </si>
  <si>
    <t>DIANA GRAJALES</t>
  </si>
  <si>
    <t>Productora de Eventos y Especiales Cultarales  - (Contratista)</t>
  </si>
  <si>
    <t>DIEGO LOAIZA</t>
  </si>
  <si>
    <t>Asesor conceptual y de producción - (Contratista)</t>
  </si>
  <si>
    <t>JUAN DAVID ACEVEDO</t>
  </si>
  <si>
    <t>Realizador conceptual. - (Contratista)</t>
  </si>
  <si>
    <t xml:space="preserve">Original firmada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</si>
</sst>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1"/>
      <color theme="1"/>
      <name val="Calibri"/>
      <family val="2"/>
    </font>
    <font>
      <b/>
      <sz val="11"/>
      <color rgb="FF000000"/>
      <name val="Calibri"/>
      <family val="2"/>
    </font>
    <font>
      <sz val="12"/>
      <color theme="1"/>
      <name val="Calibri"/>
      <family val="2"/>
    </font>
    <font>
      <b/>
      <sz val="10"/>
      <color theme="1"/>
      <name val="Calibri"/>
      <family val="2"/>
      <scheme val="minor"/>
    </font>
    <font>
      <sz val="10"/>
      <color rgb="FF000000"/>
      <name val="Calibri"/>
      <family val="2"/>
    </font>
    <font>
      <sz val="10"/>
      <name val="Calibri"/>
      <family val="2"/>
      <scheme val="minor"/>
    </font>
    <font>
      <sz val="10"/>
      <color theme="1"/>
      <name val="Arial"/>
      <family val="2"/>
    </font>
    <font>
      <sz val="11"/>
      <color theme="2" tint="-0.249977111117893"/>
      <name val="Calibri"/>
      <family val="2"/>
      <scheme val="minor"/>
    </font>
    <font>
      <i/>
      <sz val="9"/>
      <color theme="2" tint="-0.249977111117893"/>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6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72">
    <xf numFmtId="0" fontId="0" fillId="0" borderId="0" xfId="0"/>
    <xf numFmtId="0" fontId="5" fillId="0" borderId="0" xfId="0" applyFont="1" applyBorder="1" applyAlignment="1">
      <alignment horizontal="center" vertical="center" wrapText="1"/>
    </xf>
    <xf numFmtId="0" fontId="4" fillId="0" borderId="0" xfId="0" applyFont="1" applyBorder="1" applyAlignment="1">
      <alignment horizontal="center" vertical="center" wrapText="1"/>
    </xf>
    <xf numFmtId="1" fontId="4" fillId="0" borderId="0" xfId="0" applyNumberFormat="1" applyFont="1" applyBorder="1" applyAlignment="1">
      <alignment horizontal="center" vertical="center" wrapText="1"/>
    </xf>
    <xf numFmtId="0" fontId="4" fillId="0" borderId="0" xfId="0" applyFont="1" applyBorder="1" applyAlignment="1">
      <alignment horizontal="left" wrapText="1"/>
    </xf>
    <xf numFmtId="0" fontId="5" fillId="0" borderId="0" xfId="0" applyFont="1" applyBorder="1" applyAlignment="1">
      <alignment vertical="top" wrapText="1"/>
    </xf>
    <xf numFmtId="0" fontId="4" fillId="0" borderId="0" xfId="0" applyFont="1" applyBorder="1" applyAlignment="1">
      <alignment vertical="top" wrapText="1"/>
    </xf>
    <xf numFmtId="164" fontId="0" fillId="0" borderId="0" xfId="0" applyNumberFormat="1" applyFont="1" applyBorder="1" applyAlignment="1">
      <alignment horizontal="center" vertical="center" wrapText="1"/>
    </xf>
    <xf numFmtId="0" fontId="5" fillId="0" borderId="0" xfId="0" applyFont="1" applyFill="1" applyBorder="1" applyAlignment="1">
      <alignment horizontal="center" wrapText="1"/>
    </xf>
    <xf numFmtId="0" fontId="0" fillId="0" borderId="0" xfId="0" applyFill="1" applyBorder="1" applyAlignment="1">
      <alignment horizontal="center"/>
    </xf>
    <xf numFmtId="0" fontId="0" fillId="0" borderId="0" xfId="0" applyFill="1" applyBorder="1"/>
    <xf numFmtId="0" fontId="3" fillId="0" borderId="0" xfId="0" applyFont="1" applyFill="1" applyBorder="1" applyAlignment="1">
      <alignment vertical="center"/>
    </xf>
    <xf numFmtId="0" fontId="0" fillId="0" borderId="0" xfId="0"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top" wrapText="1"/>
    </xf>
    <xf numFmtId="0" fontId="5" fillId="0" borderId="0" xfId="0" applyFont="1" applyFill="1" applyBorder="1" applyAlignment="1">
      <alignment wrapText="1"/>
    </xf>
    <xf numFmtId="0" fontId="4"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wrapText="1"/>
    </xf>
    <xf numFmtId="0" fontId="4"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Fill="1" applyBorder="1" applyAlignment="1">
      <alignment horizontal="center" vertical="center" wrapText="1"/>
    </xf>
    <xf numFmtId="0" fontId="0" fillId="0" borderId="0" xfId="0" applyBorder="1"/>
    <xf numFmtId="0" fontId="5" fillId="0" borderId="0" xfId="0" applyFont="1" applyFill="1" applyBorder="1" applyAlignment="1">
      <alignment vertical="center" wrapText="1"/>
    </xf>
    <xf numFmtId="0" fontId="4" fillId="0" borderId="0" xfId="0" applyFont="1" applyAlignment="1">
      <alignment horizontal="center" vertical="center" wrapText="1"/>
    </xf>
    <xf numFmtId="0" fontId="5"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quotePrefix="1" applyFont="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Border="1" applyAlignment="1">
      <alignment horizontal="left" vertical="center" wrapText="1"/>
    </xf>
    <xf numFmtId="1" fontId="4" fillId="0" borderId="1" xfId="0" applyNumberFormat="1" applyFont="1" applyBorder="1" applyAlignment="1">
      <alignment horizontal="center" vertical="center" wrapText="1"/>
    </xf>
    <xf numFmtId="1" fontId="5" fillId="0" borderId="1" xfId="0" applyNumberFormat="1" applyFont="1" applyFill="1" applyBorder="1" applyAlignment="1">
      <alignment horizontal="center" vertical="center" wrapText="1"/>
    </xf>
    <xf numFmtId="1" fontId="0" fillId="0" borderId="1" xfId="0" applyNumberFormat="1" applyFont="1" applyBorder="1" applyAlignment="1">
      <alignment horizontal="center" vertical="center" wrapText="1"/>
    </xf>
    <xf numFmtId="1" fontId="0" fillId="0" borderId="1" xfId="0" applyNumberFormat="1" applyFont="1" applyFill="1" applyBorder="1" applyAlignment="1">
      <alignment horizontal="center" vertical="center" wrapText="1"/>
    </xf>
    <xf numFmtId="0" fontId="0" fillId="0" borderId="0" xfId="0" applyFill="1" applyBorder="1" applyAlignment="1"/>
    <xf numFmtId="0" fontId="13" fillId="0" borderId="0" xfId="0" applyFont="1" applyBorder="1" applyAlignment="1"/>
    <xf numFmtId="0" fontId="14" fillId="0" borderId="0" xfId="0" applyFont="1" applyFill="1" applyBorder="1" applyAlignment="1">
      <alignment horizontal="center"/>
    </xf>
    <xf numFmtId="1" fontId="15" fillId="0" borderId="0"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10" fillId="0" borderId="0" xfId="0" applyFont="1" applyBorder="1" applyAlignment="1">
      <alignment horizontal="center"/>
    </xf>
    <xf numFmtId="0" fontId="11" fillId="0" borderId="0" xfId="0" applyFont="1" applyBorder="1" applyAlignment="1">
      <alignment horizontal="center"/>
    </xf>
    <xf numFmtId="1" fontId="0" fillId="0" borderId="2" xfId="0" applyNumberFormat="1" applyFill="1" applyBorder="1" applyAlignment="1">
      <alignment horizontal="center" vertical="center"/>
    </xf>
    <xf numFmtId="0" fontId="11" fillId="4" borderId="0" xfId="0" applyFont="1" applyFill="1" applyBorder="1" applyAlignment="1">
      <alignment horizontal="left" wrapText="1"/>
    </xf>
    <xf numFmtId="0" fontId="10" fillId="4" borderId="0" xfId="0" applyFont="1" applyFill="1" applyBorder="1" applyAlignment="1">
      <alignment horizontal="center"/>
    </xf>
    <xf numFmtId="0" fontId="12" fillId="4" borderId="0" xfId="0" applyFont="1" applyFill="1" applyBorder="1" applyAlignment="1">
      <alignment horizontal="center"/>
    </xf>
    <xf numFmtId="0" fontId="5" fillId="0" borderId="0" xfId="0" applyFont="1" applyBorder="1" applyAlignment="1">
      <alignment horizontal="center" wrapText="1"/>
    </xf>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Fill="1" applyBorder="1" applyAlignment="1">
      <alignment horizontal="center" wrapText="1"/>
    </xf>
    <xf numFmtId="0" fontId="5" fillId="0" borderId="0" xfId="0" applyFont="1" applyFill="1" applyBorder="1" applyAlignment="1">
      <alignment horizontal="center" vertical="center" wrapText="1"/>
    </xf>
  </cellXfs>
  <cellStyles count="69">
    <cellStyle name="Hipervínculo" xfId="15" builtinId="8" hidden="1"/>
    <cellStyle name="Hipervínculo" xfId="13" builtinId="8" hidden="1"/>
    <cellStyle name="Hipervínculo" xfId="17" builtinId="8" hidden="1"/>
    <cellStyle name="Hipervínculo" xfId="11" builtinId="8" hidden="1"/>
    <cellStyle name="Hipervínculo" xfId="1" builtinId="8" hidden="1"/>
    <cellStyle name="Hipervínculo" xfId="3" builtinId="8" hidden="1"/>
    <cellStyle name="Hipervínculo" xfId="9" builtinId="8" hidden="1"/>
    <cellStyle name="Hipervínculo" xfId="19" builtinId="8" hidden="1"/>
    <cellStyle name="Hipervínculo" xfId="5" builtinId="8" hidden="1"/>
    <cellStyle name="Hipervínculo" xfId="7" builtinId="8" hidden="1"/>
    <cellStyle name="Hipervínculo" xfId="21" builtinId="8" hidden="1"/>
    <cellStyle name="Hipervínculo" xfId="23" builtinId="8" hidden="1"/>
    <cellStyle name="Hipervínculo" xfId="25" builtinId="8" hidden="1"/>
    <cellStyle name="Hipervínculo" xfId="27" builtinId="8" hidden="1"/>
    <cellStyle name="Hipervínculo" xfId="39" builtinId="8" hidden="1"/>
    <cellStyle name="Hipervínculo" xfId="41" builtinId="8" hidden="1"/>
    <cellStyle name="Hipervínculo" xfId="43" builtinId="8" hidden="1"/>
    <cellStyle name="Hipervínculo" xfId="47" builtinId="8" hidden="1"/>
    <cellStyle name="Hipervínculo" xfId="29" builtinId="8" hidden="1"/>
    <cellStyle name="Hipervínculo" xfId="31" builtinId="8" hidden="1"/>
    <cellStyle name="Hipervínculo" xfId="33" builtinId="8" hidden="1"/>
    <cellStyle name="Hipervínculo" xfId="35" builtinId="8" hidden="1"/>
    <cellStyle name="Hipervínculo" xfId="45" builtinId="8" hidden="1"/>
    <cellStyle name="Hipervínculo" xfId="37" builtinId="8" hidden="1"/>
    <cellStyle name="Hipervínculo" xfId="67" builtinId="8" hidden="1"/>
    <cellStyle name="Hipervínculo" xfId="65" builtinId="8" hidden="1"/>
    <cellStyle name="Hipervínculo" xfId="57" builtinId="8" hidden="1"/>
    <cellStyle name="Hipervínculo" xfId="61" builtinId="8" hidden="1"/>
    <cellStyle name="Hipervínculo" xfId="63" builtinId="8" hidden="1"/>
    <cellStyle name="Hipervínculo" xfId="49" builtinId="8" hidden="1"/>
    <cellStyle name="Hipervínculo" xfId="55" builtinId="8" hidden="1"/>
    <cellStyle name="Hipervínculo" xfId="51" builtinId="8" hidden="1"/>
    <cellStyle name="Hipervínculo" xfId="59" builtinId="8" hidden="1"/>
    <cellStyle name="Hipervínculo" xfId="53" builtinId="8" hidden="1"/>
    <cellStyle name="Hipervínculo visitado" xfId="2" builtinId="9" hidden="1"/>
    <cellStyle name="Hipervínculo visitado" xfId="4" builtinId="9" hidden="1"/>
    <cellStyle name="Hipervínculo visitado" xfId="6" builtinId="9" hidden="1"/>
    <cellStyle name="Hipervínculo visitado" xfId="18" builtinId="9" hidden="1"/>
    <cellStyle name="Hipervínculo visitado" xfId="16" builtinId="9" hidden="1"/>
    <cellStyle name="Hipervínculo visitado" xfId="8" builtinId="9" hidden="1"/>
    <cellStyle name="Hipervínculo visitado" xfId="60" builtinId="9" hidden="1"/>
    <cellStyle name="Hipervínculo visitado" xfId="46" builtinId="9" hidden="1"/>
    <cellStyle name="Hipervínculo visitado" xfId="58" builtinId="9" hidden="1"/>
    <cellStyle name="Hipervínculo visitado" xfId="10" builtinId="9" hidden="1"/>
    <cellStyle name="Hipervínculo visitado" xfId="22" builtinId="9" hidden="1"/>
    <cellStyle name="Hipervínculo visitado" xfId="24" builtinId="9" hidden="1"/>
    <cellStyle name="Hipervínculo visitado" xfId="40" builtinId="9" hidden="1"/>
    <cellStyle name="Hipervínculo visitado" xfId="36" builtinId="9" hidden="1"/>
    <cellStyle name="Hipervínculo visitado" xfId="12" builtinId="9" hidden="1"/>
    <cellStyle name="Hipervínculo visitado" xfId="26" builtinId="9" hidden="1"/>
    <cellStyle name="Hipervínculo visitado" xfId="14" builtinId="9" hidden="1"/>
    <cellStyle name="Hipervínculo visitado" xfId="30" builtinId="9" hidden="1"/>
    <cellStyle name="Hipervínculo visitado" xfId="38" builtinId="9" hidden="1"/>
    <cellStyle name="Hipervínculo visitado" xfId="20" builtinId="9" hidden="1"/>
    <cellStyle name="Hipervínculo visitado" xfId="28" builtinId="9" hidden="1"/>
    <cellStyle name="Hipervínculo visitado" xfId="44" builtinId="9" hidden="1"/>
    <cellStyle name="Hipervínculo visitado" xfId="52" builtinId="9" hidden="1"/>
    <cellStyle name="Hipervínculo visitado" xfId="48" builtinId="9" hidden="1"/>
    <cellStyle name="Hipervínculo visitado" xfId="54" builtinId="9" hidden="1"/>
    <cellStyle name="Hipervínculo visitado" xfId="64" builtinId="9" hidden="1"/>
    <cellStyle name="Hipervínculo visitado" xfId="42" builtinId="9" hidden="1"/>
    <cellStyle name="Hipervínculo visitado" xfId="32" builtinId="9" hidden="1"/>
    <cellStyle name="Hipervínculo visitado" xfId="50" builtinId="9" hidden="1"/>
    <cellStyle name="Hipervínculo visitado" xfId="34" builtinId="9" hidden="1"/>
    <cellStyle name="Hipervínculo visitado" xfId="62" builtinId="9" hidden="1"/>
    <cellStyle name="Hipervínculo visitado" xfId="56" builtinId="9" hidden="1"/>
    <cellStyle name="Hipervínculo visitado" xfId="66" builtinId="9" hidden="1"/>
    <cellStyle name="Hipervínculo visitado" xfId="68" builtinId="9" hidden="1"/>
    <cellStyle name="Normal" xfId="0" builtinId="0"/>
  </cellStyles>
  <dxfs count="0"/>
  <tableStyles count="0" defaultTableStyle="TableStyleMedium2" defaultPivotStyle="PivotStyleLight16"/>
  <colors>
    <mruColors>
      <color rgb="FFBC0A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sheetPr>
  <dimension ref="B2:M45"/>
  <sheetViews>
    <sheetView tabSelected="1" zoomScaleNormal="100" zoomScalePageLayoutView="160" workbookViewId="0">
      <selection activeCell="E26" sqref="E26"/>
    </sheetView>
  </sheetViews>
  <sheetFormatPr baseColWidth="10" defaultColWidth="11.42578125" defaultRowHeight="15" x14ac:dyDescent="0.25"/>
  <cols>
    <col min="1" max="1" width="2.140625" style="10" customWidth="1"/>
    <col min="2" max="2" width="31.42578125" style="10" customWidth="1"/>
    <col min="3" max="4" width="18.85546875" style="9" customWidth="1"/>
    <col min="5" max="6" width="18.85546875" style="10" customWidth="1"/>
    <col min="7" max="16384" width="11.42578125" style="10"/>
  </cols>
  <sheetData>
    <row r="2" spans="2:13" s="12" customFormat="1" ht="18.75" customHeight="1" x14ac:dyDescent="0.25">
      <c r="B2" s="60" t="s">
        <v>26</v>
      </c>
      <c r="C2" s="60"/>
      <c r="D2" s="60"/>
      <c r="E2" s="60"/>
      <c r="F2" s="60"/>
    </row>
    <row r="3" spans="2:13" s="12" customFormat="1" ht="18.75" customHeight="1" x14ac:dyDescent="0.25">
      <c r="B3" s="60" t="s">
        <v>27</v>
      </c>
      <c r="C3" s="60"/>
      <c r="D3" s="60"/>
      <c r="E3" s="60"/>
      <c r="F3" s="60"/>
    </row>
    <row r="4" spans="2:13" s="12" customFormat="1" ht="18.75" customHeight="1" x14ac:dyDescent="0.25">
      <c r="B4" s="60" t="s">
        <v>29</v>
      </c>
      <c r="C4" s="60"/>
      <c r="D4" s="60"/>
      <c r="E4" s="60"/>
      <c r="F4" s="60"/>
    </row>
    <row r="5" spans="2:13" ht="15" customHeight="1" x14ac:dyDescent="0.25">
      <c r="B5" s="8"/>
    </row>
    <row r="6" spans="2:13" ht="15" customHeight="1" x14ac:dyDescent="0.25">
      <c r="B6" s="8"/>
    </row>
    <row r="7" spans="2:13" ht="48" customHeight="1" x14ac:dyDescent="0.25">
      <c r="B7" s="29" t="s">
        <v>2</v>
      </c>
      <c r="C7" s="30" t="s">
        <v>30</v>
      </c>
      <c r="D7" s="30" t="s">
        <v>3</v>
      </c>
      <c r="E7" s="30" t="s">
        <v>31</v>
      </c>
      <c r="F7" s="30" t="s">
        <v>34</v>
      </c>
      <c r="G7" s="11"/>
      <c r="H7" s="11"/>
      <c r="J7" s="8"/>
      <c r="K7" s="8"/>
      <c r="L7" s="8"/>
      <c r="M7" s="8"/>
    </row>
    <row r="8" spans="2:13" ht="32.25" customHeight="1" x14ac:dyDescent="0.25">
      <c r="B8" s="31" t="s">
        <v>32</v>
      </c>
      <c r="C8" s="32">
        <f>'PC - FRESA'!D20</f>
        <v>477.505</v>
      </c>
      <c r="D8" s="33">
        <f>'PO - FRESA'!D14</f>
        <v>345</v>
      </c>
      <c r="E8" s="33">
        <f>'IN - FRESA'!C10</f>
        <v>100</v>
      </c>
      <c r="F8" s="32">
        <f>SUM(C8:E8)</f>
        <v>922.505</v>
      </c>
    </row>
    <row r="9" spans="2:13" ht="32.25" customHeight="1" x14ac:dyDescent="0.25">
      <c r="B9" s="31" t="s">
        <v>33</v>
      </c>
      <c r="C9" s="32">
        <f>'PC - TAYFER'!D20</f>
        <v>200.75</v>
      </c>
      <c r="D9" s="33">
        <f>'PO - TAYFER'!D14</f>
        <v>205</v>
      </c>
      <c r="E9" s="33">
        <f>'IN - TAYFER'!C10</f>
        <v>100</v>
      </c>
      <c r="F9" s="32">
        <f>SUM(C9:E9)</f>
        <v>505.75</v>
      </c>
    </row>
    <row r="10" spans="2:13" ht="52.5" customHeight="1" x14ac:dyDescent="0.25">
      <c r="B10" s="28"/>
      <c r="C10" s="63"/>
      <c r="D10" s="63"/>
      <c r="E10" s="12"/>
      <c r="F10" s="9"/>
    </row>
    <row r="11" spans="2:13" ht="15.75" customHeight="1" x14ac:dyDescent="0.25">
      <c r="B11" s="28"/>
      <c r="C11" s="59" t="s">
        <v>63</v>
      </c>
      <c r="D11" s="59"/>
      <c r="E11" s="12"/>
      <c r="F11" s="9"/>
    </row>
    <row r="12" spans="2:13" ht="15.75" customHeight="1" x14ac:dyDescent="0.25">
      <c r="B12" s="28"/>
      <c r="C12" s="61" t="s">
        <v>53</v>
      </c>
      <c r="D12" s="61"/>
      <c r="E12" s="12"/>
      <c r="F12" s="9"/>
    </row>
    <row r="13" spans="2:13" ht="15.75" customHeight="1" x14ac:dyDescent="0.25">
      <c r="B13" s="28"/>
      <c r="C13" s="62" t="s">
        <v>54</v>
      </c>
      <c r="D13" s="62"/>
      <c r="E13" s="12"/>
      <c r="F13" s="9"/>
    </row>
    <row r="14" spans="2:13" x14ac:dyDescent="0.25">
      <c r="C14" s="10"/>
      <c r="D14" s="10"/>
    </row>
    <row r="15" spans="2:13" x14ac:dyDescent="0.25">
      <c r="C15" s="10"/>
      <c r="D15" s="10"/>
    </row>
    <row r="16" spans="2:13" x14ac:dyDescent="0.25">
      <c r="C16" s="59" t="s">
        <v>63</v>
      </c>
      <c r="D16" s="59"/>
    </row>
    <row r="17" spans="3:5" ht="15.75" customHeight="1" x14ac:dyDescent="0.25">
      <c r="C17" s="65" t="s">
        <v>55</v>
      </c>
      <c r="D17" s="65"/>
    </row>
    <row r="18" spans="3:5" ht="15.75" customHeight="1" x14ac:dyDescent="0.25">
      <c r="C18" s="66" t="s">
        <v>56</v>
      </c>
      <c r="D18" s="66"/>
    </row>
    <row r="19" spans="3:5" x14ac:dyDescent="0.25">
      <c r="C19" s="10"/>
      <c r="D19" s="10"/>
    </row>
    <row r="20" spans="3:5" x14ac:dyDescent="0.25">
      <c r="C20" s="10"/>
      <c r="D20" s="10"/>
    </row>
    <row r="21" spans="3:5" x14ac:dyDescent="0.25">
      <c r="C21" s="59" t="s">
        <v>63</v>
      </c>
      <c r="D21" s="59"/>
    </row>
    <row r="22" spans="3:5" ht="15.75" customHeight="1" x14ac:dyDescent="0.25">
      <c r="C22" s="65" t="s">
        <v>57</v>
      </c>
      <c r="D22" s="65"/>
    </row>
    <row r="23" spans="3:5" ht="15.75" customHeight="1" x14ac:dyDescent="0.25">
      <c r="C23" s="64" t="s">
        <v>58</v>
      </c>
      <c r="D23" s="64"/>
      <c r="E23" s="64"/>
    </row>
    <row r="24" spans="3:5" x14ac:dyDescent="0.25">
      <c r="C24" s="10"/>
      <c r="D24" s="10"/>
    </row>
    <row r="25" spans="3:5" x14ac:dyDescent="0.25">
      <c r="C25" s="10"/>
      <c r="D25" s="10"/>
    </row>
    <row r="26" spans="3:5" x14ac:dyDescent="0.25">
      <c r="C26" s="59" t="s">
        <v>63</v>
      </c>
      <c r="D26" s="59"/>
    </row>
    <row r="27" spans="3:5" ht="15.75" customHeight="1" x14ac:dyDescent="0.25">
      <c r="C27" s="65" t="s">
        <v>59</v>
      </c>
      <c r="D27" s="65"/>
    </row>
    <row r="28" spans="3:5" ht="15.75" customHeight="1" x14ac:dyDescent="0.25">
      <c r="C28" s="57" t="s">
        <v>60</v>
      </c>
      <c r="D28" s="57"/>
      <c r="E28" s="56"/>
    </row>
    <row r="29" spans="3:5" x14ac:dyDescent="0.25">
      <c r="C29" s="10"/>
      <c r="D29" s="10"/>
    </row>
    <row r="30" spans="3:5" x14ac:dyDescent="0.25">
      <c r="C30" s="10"/>
      <c r="D30" s="10"/>
    </row>
    <row r="31" spans="3:5" x14ac:dyDescent="0.25">
      <c r="C31" s="59" t="s">
        <v>63</v>
      </c>
      <c r="D31" s="59"/>
    </row>
    <row r="32" spans="3:5" ht="15.75" customHeight="1" x14ac:dyDescent="0.25">
      <c r="C32" s="65" t="s">
        <v>61</v>
      </c>
      <c r="D32" s="65"/>
    </row>
    <row r="33" spans="3:4" ht="15.75" customHeight="1" x14ac:dyDescent="0.25">
      <c r="C33" s="62" t="s">
        <v>62</v>
      </c>
      <c r="D33" s="62"/>
    </row>
    <row r="45" spans="3:4" x14ac:dyDescent="0.25">
      <c r="C45" s="58"/>
    </row>
  </sheetData>
  <mergeCells count="18">
    <mergeCell ref="C32:D32"/>
    <mergeCell ref="C33:D33"/>
    <mergeCell ref="C31:D31"/>
    <mergeCell ref="C27:D27"/>
    <mergeCell ref="C26:D26"/>
    <mergeCell ref="C23:E23"/>
    <mergeCell ref="C22:D22"/>
    <mergeCell ref="C21:D21"/>
    <mergeCell ref="C17:D17"/>
    <mergeCell ref="C18:D18"/>
    <mergeCell ref="C16:D16"/>
    <mergeCell ref="B2:F2"/>
    <mergeCell ref="B3:F3"/>
    <mergeCell ref="B4:F4"/>
    <mergeCell ref="C12:D12"/>
    <mergeCell ref="C13:D13"/>
    <mergeCell ref="C10:D10"/>
    <mergeCell ref="C11:D11"/>
  </mergeCells>
  <pageMargins left="1.5354330708661419" right="0.74803149606299213" top="0.98425196850393704" bottom="0.98425196850393704" header="0.51181102362204722" footer="0.51181102362204722"/>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786DD-53D2-48A8-A21B-C3A6A4C65148}">
  <sheetPr>
    <tabColor rgb="FF7030A0"/>
  </sheetPr>
  <dimension ref="A2:D36"/>
  <sheetViews>
    <sheetView zoomScale="90" zoomScaleNormal="90" zoomScalePageLayoutView="90" workbookViewId="0">
      <selection activeCell="D20" sqref="D20"/>
    </sheetView>
  </sheetViews>
  <sheetFormatPr baseColWidth="10" defaultColWidth="10.85546875" defaultRowHeight="15.75" x14ac:dyDescent="0.25"/>
  <cols>
    <col min="1" max="1" width="26.42578125" style="1" customWidth="1"/>
    <col min="2" max="2" width="70.7109375" style="6" customWidth="1"/>
    <col min="3" max="4" width="12.140625" style="2" customWidth="1"/>
    <col min="5" max="16384" width="10.85546875" style="4"/>
  </cols>
  <sheetData>
    <row r="2" spans="1:4" ht="18" customHeight="1" x14ac:dyDescent="0.25">
      <c r="A2" s="67" t="s">
        <v>26</v>
      </c>
      <c r="B2" s="67"/>
      <c r="C2" s="67"/>
      <c r="D2" s="67"/>
    </row>
    <row r="3" spans="1:4" ht="15.75" customHeight="1" x14ac:dyDescent="0.25">
      <c r="A3" s="67" t="s">
        <v>27</v>
      </c>
      <c r="B3" s="67"/>
      <c r="C3" s="67"/>
      <c r="D3" s="67"/>
    </row>
    <row r="4" spans="1:4" x14ac:dyDescent="0.25">
      <c r="A4" s="68" t="s">
        <v>35</v>
      </c>
      <c r="B4" s="68"/>
      <c r="C4" s="68"/>
      <c r="D4" s="68"/>
    </row>
    <row r="5" spans="1:4" x14ac:dyDescent="0.25">
      <c r="B5" s="1"/>
      <c r="C5" s="1"/>
      <c r="D5" s="1"/>
    </row>
    <row r="6" spans="1:4" ht="31.5" x14ac:dyDescent="0.25">
      <c r="A6" s="1" t="s">
        <v>28</v>
      </c>
      <c r="B6" s="13" t="s">
        <v>33</v>
      </c>
    </row>
    <row r="7" spans="1:4" x14ac:dyDescent="0.25">
      <c r="B7" s="5"/>
    </row>
    <row r="8" spans="1:4" ht="18.75" customHeight="1" x14ac:dyDescent="0.25">
      <c r="B8" s="5"/>
    </row>
    <row r="9" spans="1:4" ht="39" customHeight="1" x14ac:dyDescent="0.25">
      <c r="A9" s="34" t="s">
        <v>0</v>
      </c>
      <c r="B9" s="34" t="s">
        <v>25</v>
      </c>
      <c r="C9" s="34" t="s">
        <v>1</v>
      </c>
      <c r="D9" s="34" t="s">
        <v>6</v>
      </c>
    </row>
    <row r="10" spans="1:4" ht="33.75" customHeight="1" x14ac:dyDescent="0.25">
      <c r="A10" s="35" t="s">
        <v>11</v>
      </c>
      <c r="B10" s="36" t="s">
        <v>4</v>
      </c>
      <c r="C10" s="37">
        <v>50</v>
      </c>
      <c r="D10" s="52">
        <v>14.125</v>
      </c>
    </row>
    <row r="11" spans="1:4" ht="47.25" customHeight="1" x14ac:dyDescent="0.25">
      <c r="A11" s="35" t="s">
        <v>12</v>
      </c>
      <c r="B11" s="36" t="s">
        <v>22</v>
      </c>
      <c r="C11" s="37">
        <v>50</v>
      </c>
      <c r="D11" s="52">
        <v>20.625</v>
      </c>
    </row>
    <row r="12" spans="1:4" ht="90" customHeight="1" x14ac:dyDescent="0.25">
      <c r="A12" s="35" t="s">
        <v>13</v>
      </c>
      <c r="B12" s="38" t="s">
        <v>23</v>
      </c>
      <c r="C12" s="37">
        <v>50</v>
      </c>
      <c r="D12" s="52">
        <v>21.25</v>
      </c>
    </row>
    <row r="13" spans="1:4" ht="54.75" customHeight="1" x14ac:dyDescent="0.25">
      <c r="A13" s="35" t="s">
        <v>14</v>
      </c>
      <c r="B13" s="36" t="s">
        <v>24</v>
      </c>
      <c r="C13" s="37">
        <v>75</v>
      </c>
      <c r="D13" s="52">
        <v>24.375</v>
      </c>
    </row>
    <row r="14" spans="1:4" ht="116.25" customHeight="1" x14ac:dyDescent="0.25">
      <c r="A14" s="35" t="s">
        <v>15</v>
      </c>
      <c r="B14" s="36" t="s">
        <v>7</v>
      </c>
      <c r="C14" s="37">
        <v>50</v>
      </c>
      <c r="D14" s="52">
        <v>32.25</v>
      </c>
    </row>
    <row r="15" spans="1:4" ht="263.25" customHeight="1" x14ac:dyDescent="0.25">
      <c r="A15" s="35" t="s">
        <v>16</v>
      </c>
      <c r="B15" s="36" t="s">
        <v>8</v>
      </c>
      <c r="C15" s="37">
        <v>75</v>
      </c>
      <c r="D15" s="52">
        <v>27.5</v>
      </c>
    </row>
    <row r="16" spans="1:4" ht="85.5" customHeight="1" x14ac:dyDescent="0.25">
      <c r="A16" s="35" t="s">
        <v>17</v>
      </c>
      <c r="B16" s="36" t="s">
        <v>9</v>
      </c>
      <c r="C16" s="37">
        <v>50</v>
      </c>
      <c r="D16" s="52">
        <v>16.25</v>
      </c>
    </row>
    <row r="17" spans="1:4" ht="100.5" customHeight="1" x14ac:dyDescent="0.25">
      <c r="A17" s="35" t="s">
        <v>18</v>
      </c>
      <c r="B17" s="36" t="s">
        <v>10</v>
      </c>
      <c r="C17" s="37">
        <v>50</v>
      </c>
      <c r="D17" s="52">
        <v>16.25</v>
      </c>
    </row>
    <row r="18" spans="1:4" ht="45.75" customHeight="1" x14ac:dyDescent="0.25">
      <c r="A18" s="35" t="s">
        <v>19</v>
      </c>
      <c r="B18" s="36" t="s">
        <v>5</v>
      </c>
      <c r="C18" s="37">
        <v>50</v>
      </c>
      <c r="D18" s="52">
        <v>14.375</v>
      </c>
    </row>
    <row r="19" spans="1:4" ht="52.5" customHeight="1" x14ac:dyDescent="0.25">
      <c r="A19" s="35" t="s">
        <v>21</v>
      </c>
      <c r="B19" s="36" t="s">
        <v>20</v>
      </c>
      <c r="C19" s="37">
        <v>50</v>
      </c>
      <c r="D19" s="52">
        <v>13.75</v>
      </c>
    </row>
    <row r="20" spans="1:4" ht="21.75" customHeight="1" x14ac:dyDescent="0.25">
      <c r="A20" s="69" t="s">
        <v>52</v>
      </c>
      <c r="B20" s="69"/>
      <c r="C20" s="69"/>
      <c r="D20" s="53">
        <f>SUM(D10:D19)</f>
        <v>200.75</v>
      </c>
    </row>
    <row r="21" spans="1:4" ht="21.75" customHeight="1" x14ac:dyDescent="0.25">
      <c r="B21" s="5"/>
      <c r="D21" s="7"/>
    </row>
    <row r="22" spans="1:4" ht="21.75" customHeight="1" x14ac:dyDescent="0.25">
      <c r="D22" s="7"/>
    </row>
    <row r="23" spans="1:4" ht="21.75" customHeight="1" x14ac:dyDescent="0.25">
      <c r="D23" s="7"/>
    </row>
    <row r="24" spans="1:4" ht="21.75" customHeight="1" x14ac:dyDescent="0.25">
      <c r="D24" s="7"/>
    </row>
    <row r="25" spans="1:4" ht="21.75" customHeight="1" x14ac:dyDescent="0.25">
      <c r="D25" s="7"/>
    </row>
    <row r="26" spans="1:4" ht="21.75" customHeight="1" x14ac:dyDescent="0.25">
      <c r="D26" s="7"/>
    </row>
    <row r="27" spans="1:4" ht="21.75" customHeight="1" x14ac:dyDescent="0.25">
      <c r="D27" s="7"/>
    </row>
    <row r="28" spans="1:4" ht="21.75" customHeight="1" x14ac:dyDescent="0.25">
      <c r="D28" s="7"/>
    </row>
    <row r="29" spans="1:4" ht="21.75" customHeight="1" x14ac:dyDescent="0.25">
      <c r="D29" s="7"/>
    </row>
    <row r="30" spans="1:4" ht="21.75" customHeight="1" x14ac:dyDescent="0.25">
      <c r="D30" s="7"/>
    </row>
    <row r="31" spans="1:4" ht="21.75" customHeight="1" x14ac:dyDescent="0.25">
      <c r="D31" s="7"/>
    </row>
    <row r="32" spans="1:4" ht="21.75" customHeight="1" x14ac:dyDescent="0.25">
      <c r="D32" s="7"/>
    </row>
    <row r="33" spans="4:4" ht="21.75" customHeight="1" x14ac:dyDescent="0.25">
      <c r="D33" s="7"/>
    </row>
    <row r="34" spans="4:4" ht="21.75" customHeight="1" x14ac:dyDescent="0.25">
      <c r="D34" s="3"/>
    </row>
    <row r="35" spans="4:4" ht="21.75" customHeight="1" x14ac:dyDescent="0.25">
      <c r="D35" s="3"/>
    </row>
    <row r="36" spans="4:4" x14ac:dyDescent="0.25">
      <c r="D36" s="1"/>
    </row>
  </sheetData>
  <mergeCells count="4">
    <mergeCell ref="A2:D2"/>
    <mergeCell ref="A3:D3"/>
    <mergeCell ref="A4:D4"/>
    <mergeCell ref="A20:C20"/>
  </mergeCells>
  <pageMargins left="0.7" right="0.7" top="0.75" bottom="0.75" header="0.3" footer="0.3"/>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3C487-E6AF-4C2E-BFAC-C89830B1723E}">
  <sheetPr>
    <tabColor rgb="FF7030A0"/>
  </sheetPr>
  <dimension ref="A2:D23"/>
  <sheetViews>
    <sheetView topLeftCell="A10" zoomScale="90" zoomScaleNormal="90" workbookViewId="0">
      <selection activeCell="D14" sqref="D14"/>
    </sheetView>
  </sheetViews>
  <sheetFormatPr baseColWidth="10" defaultRowHeight="15.75" x14ac:dyDescent="0.25"/>
  <cols>
    <col min="1" max="1" width="26.5703125" style="19" customWidth="1"/>
    <col min="2" max="2" width="71.140625" style="19" customWidth="1"/>
    <col min="3" max="3" width="12.140625" style="18" customWidth="1"/>
    <col min="4" max="4" width="12.140625" style="19" customWidth="1"/>
    <col min="5" max="16384" width="11.42578125" style="19"/>
  </cols>
  <sheetData>
    <row r="2" spans="1:4" x14ac:dyDescent="0.25">
      <c r="A2" s="70" t="s">
        <v>26</v>
      </c>
      <c r="B2" s="70"/>
      <c r="C2" s="70"/>
      <c r="D2" s="70"/>
    </row>
    <row r="3" spans="1:4" x14ac:dyDescent="0.25">
      <c r="A3" s="70" t="s">
        <v>27</v>
      </c>
      <c r="B3" s="70"/>
      <c r="C3" s="70"/>
      <c r="D3" s="70"/>
    </row>
    <row r="4" spans="1:4" x14ac:dyDescent="0.25">
      <c r="A4" s="71" t="s">
        <v>37</v>
      </c>
      <c r="B4" s="71"/>
      <c r="C4" s="71"/>
      <c r="D4" s="71"/>
    </row>
    <row r="6" spans="1:4" ht="31.5" x14ac:dyDescent="0.25">
      <c r="A6" s="17" t="s">
        <v>36</v>
      </c>
      <c r="B6" s="13" t="s">
        <v>33</v>
      </c>
    </row>
    <row r="7" spans="1:4" x14ac:dyDescent="0.25">
      <c r="A7" s="15"/>
    </row>
    <row r="9" spans="1:4" ht="31.5" x14ac:dyDescent="0.25">
      <c r="A9" s="34" t="s">
        <v>0</v>
      </c>
      <c r="B9" s="34" t="s">
        <v>25</v>
      </c>
      <c r="C9" s="34" t="s">
        <v>1</v>
      </c>
      <c r="D9" s="34" t="s">
        <v>6</v>
      </c>
    </row>
    <row r="10" spans="1:4" ht="69.75" customHeight="1" x14ac:dyDescent="0.25">
      <c r="A10" s="39" t="s">
        <v>39</v>
      </c>
      <c r="B10" s="40" t="s">
        <v>42</v>
      </c>
      <c r="C10" s="41">
        <v>100</v>
      </c>
      <c r="D10" s="41">
        <v>0</v>
      </c>
    </row>
    <row r="11" spans="1:4" ht="100.5" customHeight="1" x14ac:dyDescent="0.25">
      <c r="A11" s="39" t="s">
        <v>38</v>
      </c>
      <c r="B11" s="40" t="s">
        <v>43</v>
      </c>
      <c r="C11" s="41">
        <v>100</v>
      </c>
      <c r="D11" s="41">
        <v>80</v>
      </c>
    </row>
    <row r="12" spans="1:4" ht="78.75" x14ac:dyDescent="0.25">
      <c r="A12" s="39" t="s">
        <v>41</v>
      </c>
      <c r="B12" s="42" t="s">
        <v>44</v>
      </c>
      <c r="C12" s="41">
        <v>75</v>
      </c>
      <c r="D12" s="41">
        <v>55</v>
      </c>
    </row>
    <row r="13" spans="1:4" ht="78.75" x14ac:dyDescent="0.25">
      <c r="A13" s="39" t="s">
        <v>40</v>
      </c>
      <c r="B13" s="43" t="s">
        <v>45</v>
      </c>
      <c r="C13" s="44">
        <v>75</v>
      </c>
      <c r="D13" s="41">
        <v>70</v>
      </c>
    </row>
    <row r="14" spans="1:4" x14ac:dyDescent="0.25">
      <c r="A14" s="69" t="s">
        <v>52</v>
      </c>
      <c r="B14" s="69"/>
      <c r="C14" s="69"/>
      <c r="D14" s="45">
        <f>SUM(D10:D13)</f>
        <v>205</v>
      </c>
    </row>
    <row r="15" spans="1:4" x14ac:dyDescent="0.25">
      <c r="A15" s="16"/>
      <c r="B15" s="20"/>
      <c r="D15" s="21"/>
    </row>
    <row r="16" spans="1:4" x14ac:dyDescent="0.25">
      <c r="A16" s="16"/>
      <c r="D16" s="21"/>
    </row>
    <row r="17" spans="1:4" x14ac:dyDescent="0.25">
      <c r="A17" s="16"/>
      <c r="D17" s="21"/>
    </row>
    <row r="18" spans="1:4" ht="15.75" customHeight="1" x14ac:dyDescent="0.25">
      <c r="A18" s="16"/>
    </row>
    <row r="19" spans="1:4" ht="15.75" customHeight="1" x14ac:dyDescent="0.25">
      <c r="A19" s="16"/>
    </row>
    <row r="20" spans="1:4" ht="15.75" customHeight="1" x14ac:dyDescent="0.25">
      <c r="A20" s="16"/>
    </row>
    <row r="21" spans="1:4" ht="15.75" customHeight="1" x14ac:dyDescent="0.25">
      <c r="A21" s="16"/>
    </row>
    <row r="22" spans="1:4" ht="15.75" customHeight="1" x14ac:dyDescent="0.25">
      <c r="A22" s="14"/>
    </row>
    <row r="23" spans="1:4" x14ac:dyDescent="0.25">
      <c r="B23" s="18"/>
    </row>
  </sheetData>
  <mergeCells count="4">
    <mergeCell ref="A2:D2"/>
    <mergeCell ref="A3:D3"/>
    <mergeCell ref="A4:D4"/>
    <mergeCell ref="A14:C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CA435-7554-4FD7-90D6-1629C26FA78F}">
  <sheetPr>
    <tabColor rgb="FF7030A0"/>
  </sheetPr>
  <dimension ref="A2:E13"/>
  <sheetViews>
    <sheetView zoomScale="90" zoomScaleNormal="90" workbookViewId="0">
      <selection activeCell="E10" sqref="E10"/>
    </sheetView>
  </sheetViews>
  <sheetFormatPr baseColWidth="10" defaultRowHeight="15" x14ac:dyDescent="0.25"/>
  <cols>
    <col min="1" max="1" width="25.28515625" customWidth="1"/>
    <col min="2" max="3" width="39.5703125" customWidth="1"/>
    <col min="4" max="5" width="25.28515625" customWidth="1"/>
  </cols>
  <sheetData>
    <row r="2" spans="1:5" s="19" customFormat="1" ht="15.75" customHeight="1" x14ac:dyDescent="0.25">
      <c r="A2" s="71" t="s">
        <v>26</v>
      </c>
      <c r="B2" s="71"/>
      <c r="C2" s="71"/>
      <c r="D2" s="71"/>
      <c r="E2" s="15"/>
    </row>
    <row r="3" spans="1:5" s="19" customFormat="1" ht="15.75" customHeight="1" x14ac:dyDescent="0.25">
      <c r="A3" s="71" t="s">
        <v>27</v>
      </c>
      <c r="B3" s="71"/>
      <c r="C3" s="71"/>
      <c r="D3" s="71"/>
      <c r="E3" s="15"/>
    </row>
    <row r="4" spans="1:5" s="19" customFormat="1" ht="15.75" customHeight="1" x14ac:dyDescent="0.25">
      <c r="A4" s="71" t="s">
        <v>31</v>
      </c>
      <c r="B4" s="71"/>
      <c r="C4" s="71"/>
      <c r="D4" s="71"/>
      <c r="E4" s="24"/>
    </row>
    <row r="5" spans="1:5" s="19" customFormat="1" ht="15.75" x14ac:dyDescent="0.25">
      <c r="C5" s="18"/>
    </row>
    <row r="6" spans="1:5" s="19" customFormat="1" ht="31.5" x14ac:dyDescent="0.25">
      <c r="A6" s="17" t="s">
        <v>36</v>
      </c>
      <c r="B6" s="60" t="s">
        <v>33</v>
      </c>
      <c r="C6" s="60"/>
      <c r="D6" s="60"/>
    </row>
    <row r="9" spans="1:5" ht="51.75" customHeight="1" x14ac:dyDescent="0.25">
      <c r="B9" s="46" t="s">
        <v>49</v>
      </c>
      <c r="C9" s="47" t="s">
        <v>50</v>
      </c>
    </row>
    <row r="10" spans="1:5" ht="45" customHeight="1" x14ac:dyDescent="0.25">
      <c r="B10" s="50" t="s">
        <v>46</v>
      </c>
      <c r="C10" s="48">
        <v>100</v>
      </c>
    </row>
    <row r="11" spans="1:5" ht="62.25" customHeight="1" x14ac:dyDescent="0.25">
      <c r="B11" s="50" t="s">
        <v>47</v>
      </c>
      <c r="C11" s="49" t="s">
        <v>51</v>
      </c>
    </row>
    <row r="12" spans="1:5" ht="45" customHeight="1" x14ac:dyDescent="0.25">
      <c r="B12" s="50" t="s">
        <v>48</v>
      </c>
      <c r="C12" s="49" t="s">
        <v>51</v>
      </c>
    </row>
    <row r="13" spans="1:5" x14ac:dyDescent="0.25">
      <c r="B13" s="23"/>
      <c r="C13" s="23"/>
    </row>
  </sheetData>
  <mergeCells count="4">
    <mergeCell ref="B6:D6"/>
    <mergeCell ref="A2:D2"/>
    <mergeCell ref="A3:D3"/>
    <mergeCell ref="A4:D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5E9A7-A7AB-44F5-B424-0AE6679BA3D5}">
  <sheetPr>
    <tabColor theme="7" tint="0.39997558519241921"/>
  </sheetPr>
  <dimension ref="A2:D36"/>
  <sheetViews>
    <sheetView topLeftCell="A16" zoomScale="90" zoomScaleNormal="90" zoomScalePageLayoutView="90" workbookViewId="0">
      <selection activeCell="D10" sqref="D10:D19"/>
    </sheetView>
  </sheetViews>
  <sheetFormatPr baseColWidth="10" defaultColWidth="10.85546875" defaultRowHeight="15.75" x14ac:dyDescent="0.25"/>
  <cols>
    <col min="1" max="1" width="26.42578125" style="26" customWidth="1"/>
    <col min="2" max="2" width="70.7109375" style="2" customWidth="1"/>
    <col min="3" max="4" width="12.140625" style="2" customWidth="1"/>
    <col min="5" max="16384" width="10.85546875" style="2"/>
  </cols>
  <sheetData>
    <row r="2" spans="1:4" ht="18" customHeight="1" x14ac:dyDescent="0.25">
      <c r="A2" s="68" t="s">
        <v>26</v>
      </c>
      <c r="B2" s="68"/>
      <c r="C2" s="68"/>
      <c r="D2" s="68"/>
    </row>
    <row r="3" spans="1:4" ht="15.75" customHeight="1" x14ac:dyDescent="0.25">
      <c r="A3" s="68" t="s">
        <v>27</v>
      </c>
      <c r="B3" s="68"/>
      <c r="C3" s="68"/>
      <c r="D3" s="68"/>
    </row>
    <row r="4" spans="1:4" x14ac:dyDescent="0.25">
      <c r="A4" s="68" t="s">
        <v>35</v>
      </c>
      <c r="B4" s="68"/>
      <c r="C4" s="68"/>
      <c r="D4" s="68"/>
    </row>
    <row r="5" spans="1:4" x14ac:dyDescent="0.25">
      <c r="B5" s="26"/>
      <c r="C5" s="26"/>
      <c r="D5" s="26"/>
    </row>
    <row r="6" spans="1:4" ht="31.5" x14ac:dyDescent="0.25">
      <c r="A6" s="26" t="s">
        <v>28</v>
      </c>
      <c r="B6" s="27" t="s">
        <v>32</v>
      </c>
    </row>
    <row r="7" spans="1:4" x14ac:dyDescent="0.25">
      <c r="B7" s="26"/>
    </row>
    <row r="8" spans="1:4" ht="18.75" customHeight="1" x14ac:dyDescent="0.25">
      <c r="B8" s="26"/>
    </row>
    <row r="9" spans="1:4" ht="39" customHeight="1" x14ac:dyDescent="0.25">
      <c r="A9" s="34" t="s">
        <v>0</v>
      </c>
      <c r="B9" s="34" t="s">
        <v>25</v>
      </c>
      <c r="C9" s="34" t="s">
        <v>1</v>
      </c>
      <c r="D9" s="34" t="s">
        <v>6</v>
      </c>
    </row>
    <row r="10" spans="1:4" ht="47.25" customHeight="1" x14ac:dyDescent="0.25">
      <c r="A10" s="35" t="s">
        <v>11</v>
      </c>
      <c r="B10" s="51" t="s">
        <v>4</v>
      </c>
      <c r="C10" s="37">
        <v>50</v>
      </c>
      <c r="D10" s="52">
        <v>42.5</v>
      </c>
    </row>
    <row r="11" spans="1:4" ht="41.25" customHeight="1" x14ac:dyDescent="0.25">
      <c r="A11" s="35" t="s">
        <v>12</v>
      </c>
      <c r="B11" s="51" t="s">
        <v>22</v>
      </c>
      <c r="C11" s="37">
        <v>50</v>
      </c>
      <c r="D11" s="52">
        <v>43.75</v>
      </c>
    </row>
    <row r="12" spans="1:4" ht="93.75" customHeight="1" x14ac:dyDescent="0.25">
      <c r="A12" s="35" t="s">
        <v>13</v>
      </c>
      <c r="B12" s="51" t="s">
        <v>23</v>
      </c>
      <c r="C12" s="37">
        <v>50</v>
      </c>
      <c r="D12" s="52">
        <v>41.875</v>
      </c>
    </row>
    <row r="13" spans="1:4" ht="59.25" customHeight="1" x14ac:dyDescent="0.25">
      <c r="A13" s="35" t="s">
        <v>14</v>
      </c>
      <c r="B13" s="51" t="s">
        <v>24</v>
      </c>
      <c r="C13" s="37">
        <v>75</v>
      </c>
      <c r="D13" s="52">
        <v>60.63</v>
      </c>
    </row>
    <row r="14" spans="1:4" ht="116.25" customHeight="1" x14ac:dyDescent="0.25">
      <c r="A14" s="35" t="s">
        <v>15</v>
      </c>
      <c r="B14" s="51" t="s">
        <v>7</v>
      </c>
      <c r="C14" s="37">
        <v>50</v>
      </c>
      <c r="D14" s="52">
        <v>46.25</v>
      </c>
    </row>
    <row r="15" spans="1:4" ht="263.25" customHeight="1" x14ac:dyDescent="0.25">
      <c r="A15" s="35" t="s">
        <v>16</v>
      </c>
      <c r="B15" s="51" t="s">
        <v>8</v>
      </c>
      <c r="C15" s="37">
        <v>75</v>
      </c>
      <c r="D15" s="52">
        <v>71.875</v>
      </c>
    </row>
    <row r="16" spans="1:4" ht="85.5" customHeight="1" x14ac:dyDescent="0.25">
      <c r="A16" s="35" t="s">
        <v>17</v>
      </c>
      <c r="B16" s="51" t="s">
        <v>9</v>
      </c>
      <c r="C16" s="37">
        <v>50</v>
      </c>
      <c r="D16" s="52">
        <v>42.5</v>
      </c>
    </row>
    <row r="17" spans="1:4" ht="100.5" customHeight="1" x14ac:dyDescent="0.25">
      <c r="A17" s="35" t="s">
        <v>18</v>
      </c>
      <c r="B17" s="51" t="s">
        <v>10</v>
      </c>
      <c r="C17" s="37">
        <v>50</v>
      </c>
      <c r="D17" s="52">
        <v>39.375</v>
      </c>
    </row>
    <row r="18" spans="1:4" ht="52.5" customHeight="1" x14ac:dyDescent="0.25">
      <c r="A18" s="35" t="s">
        <v>19</v>
      </c>
      <c r="B18" s="51" t="s">
        <v>5</v>
      </c>
      <c r="C18" s="37">
        <v>50</v>
      </c>
      <c r="D18" s="52">
        <v>45.625</v>
      </c>
    </row>
    <row r="19" spans="1:4" ht="52.5" customHeight="1" x14ac:dyDescent="0.25">
      <c r="A19" s="35" t="s">
        <v>21</v>
      </c>
      <c r="B19" s="51" t="s">
        <v>20</v>
      </c>
      <c r="C19" s="37">
        <v>50</v>
      </c>
      <c r="D19" s="54">
        <v>43.125</v>
      </c>
    </row>
    <row r="20" spans="1:4" ht="28.5" customHeight="1" x14ac:dyDescent="0.25">
      <c r="A20" s="69" t="s">
        <v>52</v>
      </c>
      <c r="B20" s="69"/>
      <c r="C20" s="69"/>
      <c r="D20" s="55">
        <f>SUM(D10:D19)</f>
        <v>477.505</v>
      </c>
    </row>
    <row r="21" spans="1:4" ht="21.75" customHeight="1" x14ac:dyDescent="0.25">
      <c r="B21" s="26"/>
      <c r="D21" s="7"/>
    </row>
    <row r="22" spans="1:4" ht="21.75" customHeight="1" x14ac:dyDescent="0.25">
      <c r="D22" s="7"/>
    </row>
    <row r="23" spans="1:4" ht="21.75" customHeight="1" x14ac:dyDescent="0.25">
      <c r="D23" s="7"/>
    </row>
    <row r="24" spans="1:4" ht="21.75" customHeight="1" x14ac:dyDescent="0.25">
      <c r="D24" s="7"/>
    </row>
    <row r="25" spans="1:4" ht="21.75" customHeight="1" x14ac:dyDescent="0.25">
      <c r="D25" s="7"/>
    </row>
    <row r="26" spans="1:4" ht="21.75" customHeight="1" x14ac:dyDescent="0.25">
      <c r="D26" s="7"/>
    </row>
    <row r="27" spans="1:4" ht="21.75" customHeight="1" x14ac:dyDescent="0.25">
      <c r="D27" s="7"/>
    </row>
    <row r="28" spans="1:4" ht="21.75" customHeight="1" x14ac:dyDescent="0.25">
      <c r="D28" s="7"/>
    </row>
    <row r="29" spans="1:4" ht="21.75" customHeight="1" x14ac:dyDescent="0.25">
      <c r="D29" s="7"/>
    </row>
    <row r="30" spans="1:4" ht="21.75" customHeight="1" x14ac:dyDescent="0.25">
      <c r="D30" s="7"/>
    </row>
    <row r="31" spans="1:4" ht="21.75" customHeight="1" x14ac:dyDescent="0.25">
      <c r="D31" s="7"/>
    </row>
    <row r="32" spans="1:4" ht="21.75" customHeight="1" x14ac:dyDescent="0.25">
      <c r="D32" s="7"/>
    </row>
    <row r="33" spans="4:4" ht="21.75" customHeight="1" x14ac:dyDescent="0.25">
      <c r="D33" s="7"/>
    </row>
    <row r="34" spans="4:4" ht="21.75" customHeight="1" x14ac:dyDescent="0.25">
      <c r="D34" s="3"/>
    </row>
    <row r="35" spans="4:4" ht="21.75" customHeight="1" x14ac:dyDescent="0.25">
      <c r="D35" s="3"/>
    </row>
    <row r="36" spans="4:4" x14ac:dyDescent="0.25">
      <c r="D36" s="26"/>
    </row>
  </sheetData>
  <mergeCells count="4">
    <mergeCell ref="A2:D2"/>
    <mergeCell ref="A3:D3"/>
    <mergeCell ref="A4:D4"/>
    <mergeCell ref="A20:C20"/>
  </mergeCells>
  <pageMargins left="0.7" right="0.7" top="0.75" bottom="0.75" header="0.3" footer="0.3"/>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CB596-8284-4643-912E-807A57E1C225}">
  <sheetPr>
    <tabColor theme="7" tint="0.39997558519241921"/>
  </sheetPr>
  <dimension ref="A2:D23"/>
  <sheetViews>
    <sheetView topLeftCell="A11" zoomScale="90" zoomScaleNormal="90" workbookViewId="0">
      <selection activeCell="D13" sqref="D10:D13"/>
    </sheetView>
  </sheetViews>
  <sheetFormatPr baseColWidth="10" defaultRowHeight="15.75" x14ac:dyDescent="0.25"/>
  <cols>
    <col min="1" max="1" width="26.5703125" style="19" customWidth="1"/>
    <col min="2" max="2" width="71.140625" style="19" customWidth="1"/>
    <col min="3" max="3" width="12.140625" style="18" customWidth="1"/>
    <col min="4" max="4" width="12.140625" style="19" customWidth="1"/>
    <col min="5" max="16384" width="11.42578125" style="19"/>
  </cols>
  <sheetData>
    <row r="2" spans="1:4" x14ac:dyDescent="0.25">
      <c r="A2" s="70" t="s">
        <v>26</v>
      </c>
      <c r="B2" s="70"/>
      <c r="C2" s="70"/>
      <c r="D2" s="70"/>
    </row>
    <row r="3" spans="1:4" x14ac:dyDescent="0.25">
      <c r="A3" s="70" t="s">
        <v>27</v>
      </c>
      <c r="B3" s="70"/>
      <c r="C3" s="70"/>
      <c r="D3" s="70"/>
    </row>
    <row r="4" spans="1:4" x14ac:dyDescent="0.25">
      <c r="A4" s="71" t="s">
        <v>37</v>
      </c>
      <c r="B4" s="71"/>
      <c r="C4" s="71"/>
      <c r="D4" s="71"/>
    </row>
    <row r="6" spans="1:4" ht="31.5" x14ac:dyDescent="0.25">
      <c r="A6" s="17" t="s">
        <v>36</v>
      </c>
      <c r="B6" s="13" t="s">
        <v>32</v>
      </c>
    </row>
    <row r="7" spans="1:4" x14ac:dyDescent="0.25">
      <c r="A7" s="15"/>
    </row>
    <row r="9" spans="1:4" ht="31.5" x14ac:dyDescent="0.25">
      <c r="A9" s="34" t="s">
        <v>0</v>
      </c>
      <c r="B9" s="34" t="s">
        <v>25</v>
      </c>
      <c r="C9" s="34" t="s">
        <v>1</v>
      </c>
      <c r="D9" s="34" t="s">
        <v>6</v>
      </c>
    </row>
    <row r="10" spans="1:4" ht="69.75" customHeight="1" x14ac:dyDescent="0.25">
      <c r="A10" s="39" t="s">
        <v>39</v>
      </c>
      <c r="B10" s="40" t="s">
        <v>42</v>
      </c>
      <c r="C10" s="41">
        <v>100</v>
      </c>
      <c r="D10" s="41">
        <v>100</v>
      </c>
    </row>
    <row r="11" spans="1:4" ht="100.5" customHeight="1" x14ac:dyDescent="0.25">
      <c r="A11" s="39" t="s">
        <v>38</v>
      </c>
      <c r="B11" s="40" t="s">
        <v>43</v>
      </c>
      <c r="C11" s="41">
        <v>100</v>
      </c>
      <c r="D11" s="41">
        <v>100</v>
      </c>
    </row>
    <row r="12" spans="1:4" ht="78.75" x14ac:dyDescent="0.25">
      <c r="A12" s="39" t="s">
        <v>41</v>
      </c>
      <c r="B12" s="42" t="s">
        <v>44</v>
      </c>
      <c r="C12" s="41">
        <v>75</v>
      </c>
      <c r="D12" s="41">
        <v>75</v>
      </c>
    </row>
    <row r="13" spans="1:4" ht="78.75" x14ac:dyDescent="0.25">
      <c r="A13" s="39" t="s">
        <v>40</v>
      </c>
      <c r="B13" s="43" t="s">
        <v>45</v>
      </c>
      <c r="C13" s="44">
        <v>75</v>
      </c>
      <c r="D13" s="41">
        <v>70</v>
      </c>
    </row>
    <row r="14" spans="1:4" ht="21" customHeight="1" x14ac:dyDescent="0.25">
      <c r="A14" s="69" t="s">
        <v>52</v>
      </c>
      <c r="B14" s="69"/>
      <c r="C14" s="69"/>
      <c r="D14" s="45">
        <f>SUM(D10:D13)</f>
        <v>345</v>
      </c>
    </row>
    <row r="15" spans="1:4" x14ac:dyDescent="0.25">
      <c r="A15" s="16"/>
      <c r="B15" s="20"/>
      <c r="D15" s="21"/>
    </row>
    <row r="16" spans="1:4" x14ac:dyDescent="0.25">
      <c r="A16" s="16"/>
      <c r="D16" s="21"/>
    </row>
    <row r="17" spans="1:4" x14ac:dyDescent="0.25">
      <c r="A17" s="16"/>
      <c r="D17" s="21"/>
    </row>
    <row r="18" spans="1:4" ht="15.75" customHeight="1" x14ac:dyDescent="0.25">
      <c r="A18" s="16"/>
    </row>
    <row r="19" spans="1:4" ht="15.75" customHeight="1" x14ac:dyDescent="0.25">
      <c r="A19" s="16"/>
    </row>
    <row r="20" spans="1:4" ht="15.75" customHeight="1" x14ac:dyDescent="0.25">
      <c r="A20" s="16"/>
    </row>
    <row r="21" spans="1:4" ht="15.75" customHeight="1" x14ac:dyDescent="0.25">
      <c r="A21" s="16"/>
    </row>
    <row r="22" spans="1:4" ht="15.75" customHeight="1" x14ac:dyDescent="0.25">
      <c r="A22" s="14"/>
    </row>
    <row r="23" spans="1:4" x14ac:dyDescent="0.25">
      <c r="B23" s="18"/>
    </row>
  </sheetData>
  <mergeCells count="4">
    <mergeCell ref="A2:D2"/>
    <mergeCell ref="A3:D3"/>
    <mergeCell ref="A4:D4"/>
    <mergeCell ref="A14:C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8FA53-51AC-4B0B-BC73-604922CF0635}">
  <sheetPr>
    <tabColor theme="7" tint="0.39997558519241921"/>
  </sheetPr>
  <dimension ref="A2:E13"/>
  <sheetViews>
    <sheetView topLeftCell="A5" zoomScale="90" zoomScaleNormal="90" workbookViewId="0">
      <selection activeCell="E11" sqref="E11"/>
    </sheetView>
  </sheetViews>
  <sheetFormatPr baseColWidth="10" defaultRowHeight="15" x14ac:dyDescent="0.25"/>
  <cols>
    <col min="1" max="1" width="25.28515625" customWidth="1"/>
    <col min="2" max="3" width="39.5703125" customWidth="1"/>
    <col min="4" max="5" width="25.28515625" customWidth="1"/>
  </cols>
  <sheetData>
    <row r="2" spans="1:5" s="19" customFormat="1" ht="15.75" customHeight="1" x14ac:dyDescent="0.25">
      <c r="A2" s="71" t="s">
        <v>26</v>
      </c>
      <c r="B2" s="71"/>
      <c r="C2" s="71"/>
      <c r="D2" s="71"/>
      <c r="E2" s="15"/>
    </row>
    <row r="3" spans="1:5" s="19" customFormat="1" ht="15.75" customHeight="1" x14ac:dyDescent="0.25">
      <c r="A3" s="71" t="s">
        <v>27</v>
      </c>
      <c r="B3" s="71"/>
      <c r="C3" s="71"/>
      <c r="D3" s="71"/>
      <c r="E3" s="15"/>
    </row>
    <row r="4" spans="1:5" s="19" customFormat="1" ht="15.75" customHeight="1" x14ac:dyDescent="0.25">
      <c r="A4" s="71" t="s">
        <v>31</v>
      </c>
      <c r="B4" s="71"/>
      <c r="C4" s="71"/>
      <c r="D4" s="71"/>
      <c r="E4" s="24"/>
    </row>
    <row r="5" spans="1:5" s="19" customFormat="1" ht="15.75" x14ac:dyDescent="0.25">
      <c r="C5" s="18"/>
    </row>
    <row r="6" spans="1:5" s="19" customFormat="1" ht="31.5" x14ac:dyDescent="0.25">
      <c r="A6" s="22" t="s">
        <v>36</v>
      </c>
      <c r="B6" s="60" t="s">
        <v>32</v>
      </c>
      <c r="C6" s="60"/>
      <c r="D6" s="60"/>
    </row>
    <row r="9" spans="1:5" ht="51.75" customHeight="1" x14ac:dyDescent="0.25">
      <c r="B9" s="46" t="s">
        <v>49</v>
      </c>
      <c r="C9" s="47" t="s">
        <v>50</v>
      </c>
    </row>
    <row r="10" spans="1:5" ht="45" customHeight="1" x14ac:dyDescent="0.25">
      <c r="B10" s="50" t="s">
        <v>46</v>
      </c>
      <c r="C10" s="48">
        <v>100</v>
      </c>
      <c r="D10" s="25"/>
    </row>
    <row r="11" spans="1:5" ht="62.25" customHeight="1" x14ac:dyDescent="0.25">
      <c r="B11" s="50" t="s">
        <v>47</v>
      </c>
      <c r="C11" s="49" t="s">
        <v>51</v>
      </c>
    </row>
    <row r="12" spans="1:5" ht="45" customHeight="1" x14ac:dyDescent="0.25">
      <c r="B12" s="50" t="s">
        <v>48</v>
      </c>
      <c r="C12" s="49" t="s">
        <v>51</v>
      </c>
    </row>
    <row r="13" spans="1:5" x14ac:dyDescent="0.25">
      <c r="B13" s="23"/>
      <c r="C13" s="23"/>
    </row>
  </sheetData>
  <mergeCells count="4">
    <mergeCell ref="B6:D6"/>
    <mergeCell ref="A2:D2"/>
    <mergeCell ref="A3:D3"/>
    <mergeCell ref="A4:D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CONSOLIDADO</vt:lpstr>
      <vt:lpstr>PC - TAYFER</vt:lpstr>
      <vt:lpstr>PO - TAYFER</vt:lpstr>
      <vt:lpstr>IN - TAYFER</vt:lpstr>
      <vt:lpstr>PC - FRESA</vt:lpstr>
      <vt:lpstr>PO - FRESA</vt:lpstr>
      <vt:lpstr>IN - FRESA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Tiziana Arevalo</dc:creator>
  <cp:keywords/>
  <dc:description/>
  <cp:lastModifiedBy>Johana Patricia</cp:lastModifiedBy>
  <cp:revision/>
  <cp:lastPrinted>2019-04-05T02:02:22Z</cp:lastPrinted>
  <dcterms:created xsi:type="dcterms:W3CDTF">2017-06-21T17:08:27Z</dcterms:created>
  <dcterms:modified xsi:type="dcterms:W3CDTF">2019-07-18T00:09:09Z</dcterms:modified>
  <cp:category/>
  <cp:contentStatus/>
</cp:coreProperties>
</file>