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trece-my.sharepoint.com/personal/yagudelo_canaltrece_com_co/Documents/TRANSPORTE/PUBLICAR/"/>
    </mc:Choice>
  </mc:AlternateContent>
  <xr:revisionPtr revIDLastSave="1" documentId="8_{55F49BCF-FF2F-446C-87F4-1AD17DF0441C}" xr6:coauthVersionLast="47" xr6:coauthVersionMax="47" xr10:uidLastSave="{5911EC3A-09B0-40D2-9F40-3ACB87D2CC1E}"/>
  <bookViews>
    <workbookView xWindow="405" yWindow="0" windowWidth="20085" windowHeight="10920" xr2:uid="{84A2E5C9-86B4-4ECC-B419-77B1ECA994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F40" i="1"/>
  <c r="J40" i="1" l="1"/>
  <c r="H41" i="1" l="1"/>
</calcChain>
</file>

<file path=xl/sharedStrings.xml><?xml version="1.0" encoding="utf-8"?>
<sst xmlns="http://schemas.openxmlformats.org/spreadsheetml/2006/main" count="54" uniqueCount="30">
  <si>
    <t>ITEM</t>
  </si>
  <si>
    <t>CATIDAD</t>
  </si>
  <si>
    <t>TRANSPORTE ZONA URBANA BOGOTÁ D.C.</t>
  </si>
  <si>
    <t>TRANSPORTE ZONA RURAL NIVEL NACIONAL</t>
  </si>
  <si>
    <t>TRANSPORTE ZONA URBANA NIVEL NACIONAL</t>
  </si>
  <si>
    <t>HORA</t>
  </si>
  <si>
    <t>KM</t>
  </si>
  <si>
    <t>UNIDAD DE
 MEDIDA</t>
  </si>
  <si>
    <t>DIA
(estimado de 12 horas)</t>
  </si>
  <si>
    <t>MES
(estimado de 12 horas por día)</t>
  </si>
  <si>
    <t>CARACTERISTICAS</t>
  </si>
  <si>
    <t>VALORES TOTALES</t>
  </si>
  <si>
    <t>SUMATORIA VALOR TOTAL TRANSPORTE ZONA RURAL Y TRANSPORNTE ZONA URBANA NACIONAL</t>
  </si>
  <si>
    <t>CIUDAD Y FECHA</t>
  </si>
  <si>
    <t>SEÑORES TEVEANDINA</t>
  </si>
  <si>
    <t>VALOR TECHO</t>
  </si>
  <si>
    <t>VALOR UNITARIO*</t>
  </si>
  <si>
    <r>
      <rPr>
        <b/>
        <sz val="11"/>
        <color theme="1"/>
        <rFont val="Century Gothic"/>
        <family val="2"/>
      </rPr>
      <t>Nota: *</t>
    </r>
    <r>
      <rPr>
        <sz val="11"/>
        <color theme="1"/>
        <rFont val="Century Gothic"/>
        <family val="2"/>
      </rPr>
      <t>El valor propuesto incluye el pago de todos los gastos asociados al servicio tales como: Conductor, parqueaderos, multas de tránsito, impuestos, combustible, peajes y mantenimiento de los vehículos en general. Adicionalmente, en los desplazamientos de las rutas rurales y urbanas a nivel nacional, el contratista debe proveer los recursos para la manutención y alojamiento del conductor. Estos valores deberán ir incluidos todos los costos e impuestos a que haya lugar.</t>
    </r>
  </si>
  <si>
    <t>EMPRESA_________________________________________________</t>
  </si>
  <si>
    <t>REPRESENTANTE LEGAL______________________________________</t>
  </si>
  <si>
    <t>CEDULA DE CIUDADANIA_____________________________________</t>
  </si>
  <si>
    <t>FIRMA____________________________________________________</t>
  </si>
  <si>
    <t>El suscrito, obrando en Representación de_______________________________o en nombre propio, presento propuesta económica al CONCURSO PÚBLICO No. XX de 2022 incluyendo en ella todos los impuestos y costos asociados a los que haya lugar de la siguiente manera:</t>
  </si>
  <si>
    <t>Vehículo tipo Camioneta doble cabina (4x2 o 4x4) con capacidad mínima de 4 pasajeros, modelo 2016 en adelante, más conductor, más combustible.</t>
  </si>
  <si>
    <t>Vehículo tipo BUS con capacidad mínima de 30 pasajeros, modelo 2016 en adelante, más conductor, más combustible.</t>
  </si>
  <si>
    <t>Vehículo tipo Camioneta Tipo campero (4x2 o 4x4) con capacidad mínima de 4 pasajeros, modelo 2016 en adelante, más conductor, más combustible.</t>
  </si>
  <si>
    <t>Vehículo tipo Furgón, de 2 toneladas en adelante, cerrada o con estacas, modelo 2016 en adelante, más conductor, más combustible.</t>
  </si>
  <si>
    <t>Vehículo tipo Microbús o Van con capacidad máxima de 11 pasajeros, modelo 2016 en adelante, más conductor, más combustible.</t>
  </si>
  <si>
    <t>Vehículo tipo camioneta mini Van con capacidad máxima de 6 pasajeros, modelo 2016 en adelante, más conductor, más combustible.</t>
  </si>
  <si>
    <t xml:space="preserve">ANEXO FORMATO 11 PROPUESTA ECONOMICA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</si>
</sst>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8"/>
      <color theme="1"/>
      <name val="Century Gothic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14999847407452621"/>
        <bgColor rgb="FF3C7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5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6" fontId="2" fillId="3" borderId="2" xfId="1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6" fontId="3" fillId="6" borderId="2" xfId="1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6" fontId="3" fillId="7" borderId="2" xfId="1" applyNumberFormat="1" applyFont="1" applyFill="1" applyBorder="1" applyAlignment="1">
      <alignment vertical="center"/>
    </xf>
    <xf numFmtId="6" fontId="3" fillId="8" borderId="2" xfId="1" applyNumberFormat="1" applyFont="1" applyFill="1" applyBorder="1" applyAlignment="1">
      <alignment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6" fontId="3" fillId="4" borderId="1" xfId="1" applyNumberFormat="1" applyFont="1" applyFill="1" applyBorder="1" applyAlignment="1">
      <alignment horizontal="center" vertical="center"/>
    </xf>
    <xf numFmtId="42" fontId="3" fillId="4" borderId="1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1632859</xdr:colOff>
      <xdr:row>0</xdr:row>
      <xdr:rowOff>122463</xdr:rowOff>
    </xdr:from>
    <xdr:to>
      <xdr:col>5</xdr:col>
      <xdr:colOff>1489984</xdr:colOff>
      <xdr:row>5</xdr:row>
      <xdr:rowOff>91589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57BA2E-72F6-4869-83EA-1155E9A9B5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565" b="59099" l="10000" r="90000">
                      <a14:foregroundMark x1="18359" y1="42111" x2="18359" y2="42111"/>
                      <a14:foregroundMark x1="28828" y1="43317" x2="28828" y2="43317"/>
                      <a14:foregroundMark x1="43359" y1="41608" x2="43359" y2="41608"/>
                      <a14:foregroundMark x1="44609" y1="50251" x2="44609" y2="50251"/>
                      <a14:foregroundMark x1="83828" y1="54673" x2="83828" y2="5467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6998" b="37334"/>
        <a:stretch/>
      </xdr:blipFill>
      <xdr:spPr>
        <a:xfrm>
          <a:off x="6177645" y="122463"/>
          <a:ext cx="3762375" cy="989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AA38-323B-46A6-8690-AC78A6D6C9E4}">
  <dimension ref="B3:J48"/>
  <sheetViews>
    <sheetView tabSelected="1" topLeftCell="A7" zoomScale="70" zoomScaleNormal="70" workbookViewId="0">
      <selection activeCell="B7" sqref="B7:J7"/>
    </sheetView>
  </sheetViews>
  <sheetFormatPr baseColWidth="10" defaultColWidth="4.28515625" defaultRowHeight="16.5" x14ac:dyDescent="0.25"/>
  <cols>
    <col min="1" max="1" width="4.5703125" style="2" customWidth="1"/>
    <col min="2" max="2" width="51.5703125" style="1" customWidth="1"/>
    <col min="3" max="3" width="12" style="2" bestFit="1" customWidth="1"/>
    <col min="4" max="4" width="33.140625" style="2" bestFit="1" customWidth="1"/>
    <col min="5" max="5" width="25.42578125" style="2" customWidth="1"/>
    <col min="6" max="6" width="22.85546875" style="2" bestFit="1" customWidth="1"/>
    <col min="7" max="7" width="20.28515625" style="2" customWidth="1"/>
    <col min="8" max="8" width="22.85546875" style="2" bestFit="1" customWidth="1"/>
    <col min="9" max="9" width="22.42578125" style="2" customWidth="1"/>
    <col min="10" max="10" width="23.7109375" style="2" bestFit="1" customWidth="1"/>
    <col min="11" max="11" width="4.28515625" style="2" customWidth="1"/>
    <col min="12" max="16384" width="4.28515625" style="2"/>
  </cols>
  <sheetData>
    <row r="3" spans="2:10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2:10" x14ac:dyDescent="0.25">
      <c r="B4" s="11"/>
      <c r="C4" s="11"/>
      <c r="D4" s="11"/>
      <c r="E4" s="11"/>
      <c r="F4" s="11"/>
      <c r="G4" s="11"/>
      <c r="H4" s="11"/>
      <c r="I4" s="11"/>
      <c r="J4" s="11"/>
    </row>
    <row r="5" spans="2:10" x14ac:dyDescent="0.25">
      <c r="B5" s="11"/>
      <c r="C5" s="11"/>
      <c r="D5" s="11"/>
      <c r="E5" s="11"/>
      <c r="F5" s="11"/>
      <c r="G5" s="11"/>
      <c r="H5" s="11"/>
      <c r="I5" s="11"/>
      <c r="J5" s="11"/>
    </row>
    <row r="6" spans="2:10" ht="17.25" thickBot="1" x14ac:dyDescent="0.3"/>
    <row r="7" spans="2:10" ht="23.25" thickBot="1" x14ac:dyDescent="0.3">
      <c r="B7" s="24" t="s">
        <v>29</v>
      </c>
      <c r="C7" s="25"/>
      <c r="D7" s="25"/>
      <c r="E7" s="25"/>
      <c r="F7" s="25"/>
      <c r="G7" s="25"/>
      <c r="H7" s="25"/>
      <c r="I7" s="25"/>
      <c r="J7" s="26"/>
    </row>
    <row r="8" spans="2:10" x14ac:dyDescent="0.25">
      <c r="B8" s="6"/>
    </row>
    <row r="9" spans="2:10" x14ac:dyDescent="0.25">
      <c r="B9" s="28" t="s">
        <v>13</v>
      </c>
      <c r="C9" s="28"/>
      <c r="D9" s="28"/>
      <c r="E9" s="28"/>
      <c r="F9" s="28"/>
      <c r="G9" s="28"/>
      <c r="H9" s="28"/>
      <c r="I9" s="28"/>
      <c r="J9" s="28"/>
    </row>
    <row r="10" spans="2:10" x14ac:dyDescent="0.25">
      <c r="B10" s="28" t="s">
        <v>14</v>
      </c>
      <c r="C10" s="28"/>
      <c r="D10" s="28"/>
      <c r="E10" s="28"/>
      <c r="F10" s="28"/>
      <c r="G10" s="28"/>
      <c r="H10" s="28"/>
      <c r="I10" s="28"/>
      <c r="J10" s="28"/>
    </row>
    <row r="11" spans="2:10" x14ac:dyDescent="0.25">
      <c r="B11" s="6"/>
    </row>
    <row r="12" spans="2:10" ht="33.75" customHeight="1" x14ac:dyDescent="0.25">
      <c r="B12" s="27" t="s">
        <v>22</v>
      </c>
      <c r="C12" s="27"/>
      <c r="D12" s="27"/>
      <c r="E12" s="27"/>
      <c r="F12" s="27"/>
      <c r="G12" s="27"/>
      <c r="H12" s="27"/>
      <c r="I12" s="27"/>
      <c r="J12" s="27"/>
    </row>
    <row r="14" spans="2:10" s="10" customFormat="1" ht="39.75" customHeight="1" x14ac:dyDescent="0.25">
      <c r="B14" s="23" t="s">
        <v>10</v>
      </c>
      <c r="C14" s="23"/>
      <c r="D14" s="23"/>
      <c r="E14" s="29" t="s">
        <v>2</v>
      </c>
      <c r="F14" s="29"/>
      <c r="G14" s="29" t="s">
        <v>3</v>
      </c>
      <c r="H14" s="29"/>
      <c r="I14" s="29" t="s">
        <v>4</v>
      </c>
      <c r="J14" s="29"/>
    </row>
    <row r="15" spans="2:10" x14ac:dyDescent="0.25">
      <c r="B15" s="7" t="s">
        <v>0</v>
      </c>
      <c r="C15" s="7" t="s">
        <v>1</v>
      </c>
      <c r="D15" s="7" t="s">
        <v>7</v>
      </c>
      <c r="E15" s="7" t="s">
        <v>15</v>
      </c>
      <c r="F15" s="7" t="s">
        <v>16</v>
      </c>
      <c r="G15" s="7" t="s">
        <v>15</v>
      </c>
      <c r="H15" s="7" t="s">
        <v>16</v>
      </c>
      <c r="I15" s="7" t="s">
        <v>15</v>
      </c>
      <c r="J15" s="7" t="s">
        <v>16</v>
      </c>
    </row>
    <row r="16" spans="2:10" ht="31.5" customHeight="1" x14ac:dyDescent="0.25">
      <c r="B16" s="22" t="s">
        <v>28</v>
      </c>
      <c r="C16" s="3">
        <v>1</v>
      </c>
      <c r="D16" s="3" t="s">
        <v>5</v>
      </c>
      <c r="E16" s="12">
        <v>31283</v>
      </c>
      <c r="F16" s="4"/>
      <c r="G16" s="15">
        <v>44800</v>
      </c>
      <c r="H16" s="4"/>
      <c r="I16" s="19">
        <v>43000</v>
      </c>
      <c r="J16" s="4"/>
    </row>
    <row r="17" spans="2:10" ht="31.5" customHeight="1" x14ac:dyDescent="0.25">
      <c r="B17" s="22"/>
      <c r="C17" s="3">
        <v>1</v>
      </c>
      <c r="D17" s="5" t="s">
        <v>8</v>
      </c>
      <c r="E17" s="13">
        <v>305400</v>
      </c>
      <c r="F17" s="4"/>
      <c r="G17" s="16">
        <v>427600</v>
      </c>
      <c r="H17" s="4"/>
      <c r="I17" s="20">
        <v>379300</v>
      </c>
      <c r="J17" s="4"/>
    </row>
    <row r="18" spans="2:10" ht="31.5" customHeight="1" x14ac:dyDescent="0.25">
      <c r="B18" s="22"/>
      <c r="C18" s="3">
        <v>1</v>
      </c>
      <c r="D18" s="5" t="s">
        <v>9</v>
      </c>
      <c r="E18" s="13">
        <v>6048200</v>
      </c>
      <c r="F18" s="4"/>
      <c r="G18" s="16">
        <v>6934000</v>
      </c>
      <c r="H18" s="4"/>
      <c r="I18" s="20">
        <v>6672000</v>
      </c>
      <c r="J18" s="4"/>
    </row>
    <row r="19" spans="2:10" ht="31.5" customHeight="1" x14ac:dyDescent="0.25">
      <c r="B19" s="22"/>
      <c r="C19" s="3">
        <v>1</v>
      </c>
      <c r="D19" s="3" t="s">
        <v>6</v>
      </c>
      <c r="E19" s="12">
        <v>3440</v>
      </c>
      <c r="F19" s="4"/>
      <c r="G19" s="15">
        <v>4140</v>
      </c>
      <c r="H19" s="4"/>
      <c r="I19" s="19">
        <v>3860</v>
      </c>
      <c r="J19" s="4"/>
    </row>
    <row r="20" spans="2:10" ht="31.5" customHeight="1" x14ac:dyDescent="0.25">
      <c r="B20" s="22" t="s">
        <v>27</v>
      </c>
      <c r="C20" s="3">
        <v>1</v>
      </c>
      <c r="D20" s="3" t="s">
        <v>5</v>
      </c>
      <c r="E20" s="12">
        <v>54360</v>
      </c>
      <c r="F20" s="4"/>
      <c r="G20" s="15">
        <v>75320</v>
      </c>
      <c r="H20" s="4"/>
      <c r="I20" s="19">
        <v>68520</v>
      </c>
      <c r="J20" s="4"/>
    </row>
    <row r="21" spans="2:10" ht="31.5" customHeight="1" x14ac:dyDescent="0.25">
      <c r="B21" s="22"/>
      <c r="C21" s="3">
        <v>1</v>
      </c>
      <c r="D21" s="5" t="s">
        <v>8</v>
      </c>
      <c r="E21" s="13">
        <v>441470</v>
      </c>
      <c r="F21" s="4"/>
      <c r="G21" s="16">
        <v>631600</v>
      </c>
      <c r="H21" s="4"/>
      <c r="I21" s="20">
        <v>616400</v>
      </c>
      <c r="J21" s="4"/>
    </row>
    <row r="22" spans="2:10" ht="31.5" customHeight="1" x14ac:dyDescent="0.25">
      <c r="B22" s="22"/>
      <c r="C22" s="3">
        <v>1</v>
      </c>
      <c r="D22" s="5" t="s">
        <v>9</v>
      </c>
      <c r="E22" s="13">
        <v>8392000</v>
      </c>
      <c r="F22" s="4"/>
      <c r="G22" s="16">
        <v>10553800</v>
      </c>
      <c r="H22" s="4"/>
      <c r="I22" s="20">
        <v>10005800</v>
      </c>
      <c r="J22" s="4"/>
    </row>
    <row r="23" spans="2:10" ht="31.5" customHeight="1" x14ac:dyDescent="0.25">
      <c r="B23" s="22"/>
      <c r="C23" s="3">
        <v>1</v>
      </c>
      <c r="D23" s="3" t="s">
        <v>6</v>
      </c>
      <c r="E23" s="12">
        <v>4582</v>
      </c>
      <c r="F23" s="4"/>
      <c r="G23" s="15">
        <v>5940</v>
      </c>
      <c r="H23" s="4"/>
      <c r="I23" s="19">
        <v>5620</v>
      </c>
      <c r="J23" s="4"/>
    </row>
    <row r="24" spans="2:10" ht="31.5" customHeight="1" x14ac:dyDescent="0.25">
      <c r="B24" s="22" t="s">
        <v>26</v>
      </c>
      <c r="C24" s="3">
        <v>1</v>
      </c>
      <c r="D24" s="3" t="s">
        <v>5</v>
      </c>
      <c r="E24" s="12">
        <v>75500</v>
      </c>
      <c r="F24" s="4"/>
      <c r="G24" s="15">
        <v>84660</v>
      </c>
      <c r="H24" s="4"/>
      <c r="I24" s="19">
        <v>78000</v>
      </c>
      <c r="J24" s="4"/>
    </row>
    <row r="25" spans="2:10" ht="31.5" customHeight="1" x14ac:dyDescent="0.25">
      <c r="B25" s="22"/>
      <c r="C25" s="3">
        <v>1</v>
      </c>
      <c r="D25" s="5" t="s">
        <v>8</v>
      </c>
      <c r="E25" s="13">
        <v>540000</v>
      </c>
      <c r="F25" s="4"/>
      <c r="G25" s="16">
        <v>700000</v>
      </c>
      <c r="H25" s="4"/>
      <c r="I25" s="20">
        <v>630000</v>
      </c>
      <c r="J25" s="4"/>
    </row>
    <row r="26" spans="2:10" ht="31.5" customHeight="1" x14ac:dyDescent="0.25">
      <c r="B26" s="22"/>
      <c r="C26" s="3">
        <v>1</v>
      </c>
      <c r="D26" s="5" t="s">
        <v>9</v>
      </c>
      <c r="E26" s="13">
        <v>8020000</v>
      </c>
      <c r="F26" s="4"/>
      <c r="G26" s="16">
        <v>9174000</v>
      </c>
      <c r="H26" s="4"/>
      <c r="I26" s="20">
        <v>8714000</v>
      </c>
      <c r="J26" s="4"/>
    </row>
    <row r="27" spans="2:10" ht="31.5" customHeight="1" x14ac:dyDescent="0.25">
      <c r="B27" s="22"/>
      <c r="C27" s="3">
        <v>1</v>
      </c>
      <c r="D27" s="3" t="s">
        <v>6</v>
      </c>
      <c r="E27" s="12">
        <v>4800</v>
      </c>
      <c r="F27" s="4"/>
      <c r="G27" s="15">
        <v>5700</v>
      </c>
      <c r="H27" s="4"/>
      <c r="I27" s="19">
        <v>5260</v>
      </c>
      <c r="J27" s="4"/>
    </row>
    <row r="28" spans="2:10" ht="31.5" customHeight="1" x14ac:dyDescent="0.25">
      <c r="B28" s="22" t="s">
        <v>25</v>
      </c>
      <c r="C28" s="3">
        <v>1</v>
      </c>
      <c r="D28" s="3" t="s">
        <v>5</v>
      </c>
      <c r="E28" s="12">
        <v>33600</v>
      </c>
      <c r="F28" s="4"/>
      <c r="G28" s="15">
        <v>46660</v>
      </c>
      <c r="H28" s="4"/>
      <c r="I28" s="19">
        <v>42920</v>
      </c>
      <c r="J28" s="4"/>
    </row>
    <row r="29" spans="2:10" ht="31.5" customHeight="1" x14ac:dyDescent="0.25">
      <c r="B29" s="22"/>
      <c r="C29" s="3">
        <v>1</v>
      </c>
      <c r="D29" s="5" t="s">
        <v>8</v>
      </c>
      <c r="E29" s="13">
        <v>320600</v>
      </c>
      <c r="F29" s="4"/>
      <c r="G29" s="16">
        <v>455200</v>
      </c>
      <c r="H29" s="4"/>
      <c r="I29" s="20">
        <v>447200</v>
      </c>
      <c r="J29" s="4"/>
    </row>
    <row r="30" spans="2:10" ht="31.5" customHeight="1" x14ac:dyDescent="0.25">
      <c r="B30" s="22"/>
      <c r="C30" s="3">
        <v>1</v>
      </c>
      <c r="D30" s="5" t="s">
        <v>9</v>
      </c>
      <c r="E30" s="13">
        <v>6024000</v>
      </c>
      <c r="F30" s="4"/>
      <c r="G30" s="16">
        <v>7010000</v>
      </c>
      <c r="H30" s="4"/>
      <c r="I30" s="20">
        <v>6650000</v>
      </c>
      <c r="J30" s="4"/>
    </row>
    <row r="31" spans="2:10" ht="31.5" customHeight="1" x14ac:dyDescent="0.25">
      <c r="B31" s="22"/>
      <c r="C31" s="3">
        <v>1</v>
      </c>
      <c r="D31" s="3" t="s">
        <v>6</v>
      </c>
      <c r="E31" s="12">
        <v>3040</v>
      </c>
      <c r="F31" s="4"/>
      <c r="G31" s="15">
        <v>4740</v>
      </c>
      <c r="H31" s="4"/>
      <c r="I31" s="19">
        <v>4560</v>
      </c>
      <c r="J31" s="4"/>
    </row>
    <row r="32" spans="2:10" ht="31.5" customHeight="1" x14ac:dyDescent="0.25">
      <c r="B32" s="22" t="s">
        <v>23</v>
      </c>
      <c r="C32" s="3">
        <v>1</v>
      </c>
      <c r="D32" s="3" t="s">
        <v>5</v>
      </c>
      <c r="E32" s="12">
        <v>39020</v>
      </c>
      <c r="F32" s="4"/>
      <c r="G32" s="15">
        <v>53000</v>
      </c>
      <c r="H32" s="4"/>
      <c r="I32" s="19">
        <v>48520</v>
      </c>
      <c r="J32" s="4"/>
    </row>
    <row r="33" spans="2:10" ht="31.5" customHeight="1" x14ac:dyDescent="0.25">
      <c r="B33" s="22"/>
      <c r="C33" s="3">
        <v>1</v>
      </c>
      <c r="D33" s="5" t="s">
        <v>8</v>
      </c>
      <c r="E33" s="13">
        <v>364000</v>
      </c>
      <c r="F33" s="4"/>
      <c r="G33" s="16">
        <v>496200</v>
      </c>
      <c r="H33" s="4"/>
      <c r="I33" s="20">
        <v>492800</v>
      </c>
      <c r="J33" s="4"/>
    </row>
    <row r="34" spans="2:10" ht="31.5" customHeight="1" x14ac:dyDescent="0.25">
      <c r="B34" s="22"/>
      <c r="C34" s="3">
        <v>1</v>
      </c>
      <c r="D34" s="5" t="s">
        <v>9</v>
      </c>
      <c r="E34" s="13">
        <v>6342000</v>
      </c>
      <c r="F34" s="4"/>
      <c r="G34" s="16">
        <v>7690000</v>
      </c>
      <c r="H34" s="4"/>
      <c r="I34" s="20">
        <v>7400000</v>
      </c>
      <c r="J34" s="4"/>
    </row>
    <row r="35" spans="2:10" ht="31.5" customHeight="1" x14ac:dyDescent="0.25">
      <c r="B35" s="22"/>
      <c r="C35" s="3">
        <v>1</v>
      </c>
      <c r="D35" s="3" t="s">
        <v>6</v>
      </c>
      <c r="E35" s="12">
        <v>3132</v>
      </c>
      <c r="F35" s="4"/>
      <c r="G35" s="15">
        <v>5100</v>
      </c>
      <c r="H35" s="4"/>
      <c r="I35" s="19">
        <v>4672</v>
      </c>
      <c r="J35" s="4"/>
    </row>
    <row r="36" spans="2:10" ht="31.5" customHeight="1" x14ac:dyDescent="0.25">
      <c r="B36" s="22" t="s">
        <v>24</v>
      </c>
      <c r="C36" s="3">
        <v>1</v>
      </c>
      <c r="D36" s="3" t="s">
        <v>5</v>
      </c>
      <c r="E36" s="12">
        <v>100600</v>
      </c>
      <c r="F36" s="4"/>
      <c r="G36" s="15">
        <v>134400</v>
      </c>
      <c r="H36" s="4"/>
      <c r="I36" s="19">
        <v>120000</v>
      </c>
      <c r="J36" s="4"/>
    </row>
    <row r="37" spans="2:10" ht="31.5" customHeight="1" x14ac:dyDescent="0.25">
      <c r="B37" s="22"/>
      <c r="C37" s="3">
        <v>1</v>
      </c>
      <c r="D37" s="5" t="s">
        <v>8</v>
      </c>
      <c r="E37" s="13">
        <v>958000</v>
      </c>
      <c r="F37" s="4"/>
      <c r="G37" s="16">
        <v>1260000</v>
      </c>
      <c r="H37" s="4"/>
      <c r="I37" s="20">
        <v>1146000</v>
      </c>
      <c r="J37" s="4"/>
    </row>
    <row r="38" spans="2:10" ht="31.5" customHeight="1" x14ac:dyDescent="0.25">
      <c r="B38" s="22"/>
      <c r="C38" s="3">
        <v>1</v>
      </c>
      <c r="D38" s="5" t="s">
        <v>9</v>
      </c>
      <c r="E38" s="13">
        <v>15760000</v>
      </c>
      <c r="F38" s="4"/>
      <c r="G38" s="16">
        <v>18500000</v>
      </c>
      <c r="H38" s="4"/>
      <c r="I38" s="20">
        <v>17120000</v>
      </c>
      <c r="J38" s="4"/>
    </row>
    <row r="39" spans="2:10" ht="31.5" customHeight="1" x14ac:dyDescent="0.25">
      <c r="B39" s="22"/>
      <c r="C39" s="3">
        <v>1</v>
      </c>
      <c r="D39" s="3" t="s">
        <v>6</v>
      </c>
      <c r="E39" s="12">
        <v>7940</v>
      </c>
      <c r="F39" s="4"/>
      <c r="G39" s="15">
        <v>10780</v>
      </c>
      <c r="H39" s="4"/>
      <c r="I39" s="19">
        <v>10160</v>
      </c>
      <c r="J39" s="4"/>
    </row>
    <row r="40" spans="2:10" ht="28.5" customHeight="1" x14ac:dyDescent="0.25">
      <c r="B40" s="30" t="s">
        <v>11</v>
      </c>
      <c r="C40" s="31"/>
      <c r="D40" s="31"/>
      <c r="E40" s="32"/>
      <c r="F40" s="14">
        <f>SUM(F16:F39)</f>
        <v>0</v>
      </c>
      <c r="G40" s="9"/>
      <c r="H40" s="17">
        <f>SUM(H16:H39)</f>
        <v>0</v>
      </c>
      <c r="I40" s="9"/>
      <c r="J40" s="18">
        <f>SUM(J16:J39)</f>
        <v>0</v>
      </c>
    </row>
    <row r="41" spans="2:10" ht="28.5" customHeight="1" x14ac:dyDescent="0.25">
      <c r="B41" s="33" t="s">
        <v>12</v>
      </c>
      <c r="C41" s="34"/>
      <c r="D41" s="34"/>
      <c r="E41" s="34"/>
      <c r="F41" s="34"/>
      <c r="G41" s="35"/>
      <c r="H41" s="36">
        <f>+H40+J40</f>
        <v>0</v>
      </c>
      <c r="I41" s="36"/>
      <c r="J41" s="37"/>
    </row>
    <row r="43" spans="2:10" ht="57.75" customHeight="1" x14ac:dyDescent="0.25">
      <c r="B43" s="38" t="s">
        <v>17</v>
      </c>
      <c r="C43" s="38"/>
      <c r="D43" s="38"/>
      <c r="E43" s="38"/>
      <c r="F43" s="38"/>
      <c r="G43" s="38"/>
      <c r="H43" s="38"/>
      <c r="I43" s="38"/>
      <c r="J43" s="38"/>
    </row>
    <row r="44" spans="2:10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25">
      <c r="B45" s="27" t="s">
        <v>18</v>
      </c>
      <c r="C45" s="27"/>
      <c r="D45" s="27"/>
      <c r="E45" s="27"/>
      <c r="F45" s="27"/>
      <c r="G45" s="27"/>
      <c r="H45" s="27"/>
      <c r="I45" s="27"/>
      <c r="J45" s="27"/>
    </row>
    <row r="46" spans="2:10" x14ac:dyDescent="0.25">
      <c r="B46" s="27" t="s">
        <v>19</v>
      </c>
      <c r="C46" s="27"/>
      <c r="D46" s="27"/>
      <c r="E46" s="27"/>
      <c r="F46" s="27"/>
      <c r="G46" s="27"/>
      <c r="H46" s="27"/>
      <c r="I46" s="27"/>
      <c r="J46" s="27"/>
    </row>
    <row r="47" spans="2:10" x14ac:dyDescent="0.25">
      <c r="B47" s="27" t="s">
        <v>20</v>
      </c>
      <c r="C47" s="27"/>
      <c r="D47" s="27"/>
      <c r="E47" s="27"/>
      <c r="F47" s="27"/>
      <c r="G47" s="27"/>
      <c r="H47" s="27"/>
      <c r="I47" s="27"/>
      <c r="J47" s="27"/>
    </row>
    <row r="48" spans="2:10" x14ac:dyDescent="0.25">
      <c r="B48" s="27" t="s">
        <v>21</v>
      </c>
      <c r="C48" s="27"/>
      <c r="D48" s="27"/>
      <c r="E48" s="27"/>
      <c r="F48" s="27"/>
      <c r="G48" s="27"/>
      <c r="H48" s="27"/>
      <c r="I48" s="27"/>
    </row>
  </sheetData>
  <mergeCells count="23">
    <mergeCell ref="B46:J46"/>
    <mergeCell ref="B47:J47"/>
    <mergeCell ref="B48:I48"/>
    <mergeCell ref="B40:E40"/>
    <mergeCell ref="B41:G41"/>
    <mergeCell ref="B45:J45"/>
    <mergeCell ref="H41:J41"/>
    <mergeCell ref="B43:J43"/>
    <mergeCell ref="B3:J3"/>
    <mergeCell ref="B36:B39"/>
    <mergeCell ref="B32:B35"/>
    <mergeCell ref="B28:B31"/>
    <mergeCell ref="B24:B27"/>
    <mergeCell ref="B20:B23"/>
    <mergeCell ref="B16:B19"/>
    <mergeCell ref="B14:D14"/>
    <mergeCell ref="B7:J7"/>
    <mergeCell ref="B12:J12"/>
    <mergeCell ref="B9:J9"/>
    <mergeCell ref="B10:J10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pduarte</dc:creator>
  <cp:lastModifiedBy>Yordi Agudelo Espitia</cp:lastModifiedBy>
  <dcterms:created xsi:type="dcterms:W3CDTF">2022-01-13T14:30:08Z</dcterms:created>
  <dcterms:modified xsi:type="dcterms:W3CDTF">2022-02-26T01:02:46Z</dcterms:modified>
</cp:coreProperties>
</file>