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2021\mandato publico 2021\"/>
    </mc:Choice>
  </mc:AlternateContent>
  <bookViews>
    <workbookView xWindow="-120" yWindow="-120" windowWidth="20730" windowHeight="11310" tabRatio="672" activeTab="3"/>
  </bookViews>
  <sheets>
    <sheet name="PROP.1 Subsanacion" sheetId="181" r:id="rId1"/>
    <sheet name="PROP 2 subsanacion" sheetId="179" r:id="rId2"/>
    <sheet name="PROP. 3" sheetId="176" r:id="rId3"/>
    <sheet name="PROP.4 subsanacion" sheetId="180" r:id="rId4"/>
    <sheet name="PROP. 5" sheetId="178" r:id="rId5"/>
  </sheets>
  <definedNames>
    <definedName name="_xlnm.Print_Area" localSheetId="2">'PROP. 3'!$A$1:$D$13</definedName>
    <definedName name="_xlnm.Print_Area" localSheetId="4">'PROP. 5'!$A$1:$D$15</definedName>
    <definedName name="_xlnm.Print_Titles" localSheetId="2">'PROP. 3'!$1:$4</definedName>
    <definedName name="_xlnm.Print_Titles" localSheetId="4">'PROP. 5'!$1:$4</definedName>
  </definedNames>
  <calcPr calcId="152511"/>
  <fileRecoveryPr repairLoad="1"/>
</workbook>
</file>

<file path=xl/calcChain.xml><?xml version="1.0" encoding="utf-8"?>
<calcChain xmlns="http://schemas.openxmlformats.org/spreadsheetml/2006/main">
  <c r="E11" i="181" l="1"/>
  <c r="E8" i="181"/>
  <c r="E7" i="181"/>
  <c r="E6" i="181"/>
  <c r="E11" i="180"/>
  <c r="E8" i="180"/>
  <c r="E7" i="180"/>
  <c r="E6" i="180"/>
  <c r="E11" i="179"/>
  <c r="E7" i="179"/>
  <c r="E6" i="179"/>
  <c r="E11" i="178"/>
  <c r="E8" i="178"/>
  <c r="E7" i="178"/>
  <c r="E6" i="178"/>
  <c r="E9" i="176"/>
  <c r="E8" i="176"/>
  <c r="E7" i="176"/>
  <c r="E6" i="176"/>
</calcChain>
</file>

<file path=xl/sharedStrings.xml><?xml version="1.0" encoding="utf-8"?>
<sst xmlns="http://schemas.openxmlformats.org/spreadsheetml/2006/main" count="187" uniqueCount="78">
  <si>
    <t xml:space="preserve">NOMBRE DEL PROPONENTE: </t>
  </si>
  <si>
    <t>OBJETO:</t>
  </si>
  <si>
    <t>PROPONENTE No. 1</t>
  </si>
  <si>
    <t>FOLIOS</t>
  </si>
  <si>
    <t>OBSERVACIONES</t>
  </si>
  <si>
    <t xml:space="preserve"> CAPACIDAD TECNICA HABILITANTE</t>
  </si>
  <si>
    <t>CUMPLE</t>
  </si>
  <si>
    <t>FORMATO 9: EXPERIENCIA DEL PROPONENTE</t>
  </si>
  <si>
    <t>FORMATO 10: PERSONAL MÍNIMO REQUERIDO</t>
  </si>
  <si>
    <t>ANGELA ANDREA PARRADO MEDELLÍN- LÍDER COMERCIAL Y DE MERCADEO (CONTRATISTA)</t>
  </si>
  <si>
    <t>ALEXANDRA Ma. BELTRÁN GUERRERO - ABOGADA (CONTRATISTA)</t>
  </si>
  <si>
    <t>N/A</t>
  </si>
  <si>
    <t>Mandato sin representación, para el Apoyo logístico al proceso de producción y desarrollo de contenidos de
TEVEANDINA LTDA en ejecución de sus contratos, convenios, proyectos especiales y necesidades de
funcionamiento.</t>
  </si>
  <si>
    <t>NIT: 900.062.666-5</t>
  </si>
  <si>
    <t>PRESUPUESTO OFICIAL: $851.145.000</t>
  </si>
  <si>
    <t>PAOLA FORERO - SUPERVISORA (CONTRATISTA)</t>
  </si>
  <si>
    <t>Documento CONCURSO PÚBLICO  No. 002 DE 2021.pdf - pagina 67-68</t>
  </si>
  <si>
    <t>Certificación 1: RTVC</t>
  </si>
  <si>
    <t>NO CUMPLE</t>
  </si>
  <si>
    <t>Certificación 2: FIERA SAS</t>
  </si>
  <si>
    <t>Documento CONCURSO PÚBLICO  No. 002 DE 2021.pdf - pagina 78-79</t>
  </si>
  <si>
    <t>Certificación 3: SERVICIO NACIONAL DE APRENDIZAJE- SENA</t>
  </si>
  <si>
    <t>Documento CONCURSO PÚBLICO  No. 002 DE 2021.pdf - pagina 80-81</t>
  </si>
  <si>
    <t>Certificación 4: SERVICIO NACIONAL DE APRENDIZAJE- SENA</t>
  </si>
  <si>
    <t>Documento CONCURSO PÚBLICO  No. 002 DE 2021.pdf - pagina 82</t>
  </si>
  <si>
    <t>PRIME PRODUCCIONES S.A</t>
  </si>
  <si>
    <t>PUBBLICA SAS</t>
  </si>
  <si>
    <t>NIT: 800.064.773-1</t>
  </si>
  <si>
    <t>Certificación 2: RTVC</t>
  </si>
  <si>
    <t>Documento CONCURSO PÚBLICO  No. 002 DE 2021.pdf - pagina 123-125</t>
  </si>
  <si>
    <t>Documento CONCURSO PÚBLICO  No. 002 DE 2021.pdf - pagina 128</t>
  </si>
  <si>
    <t>QUINTA GENERACIÓN SAS</t>
  </si>
  <si>
    <t>NIT: 900.391.059-5</t>
  </si>
  <si>
    <t>Certificación 1: UNIDAD PARA LA ATENCIÓN Y REPARACIÓN INTEGRAL A LAS VÍCTIMAS</t>
  </si>
  <si>
    <t>Documento CONCURSO PÚBLICO  No. 002 DE 2021.pdf - pagina 74-75</t>
  </si>
  <si>
    <t>Documento CONCURSO PÚBLICO  No. 002 DE 2021.pdf - pagina  76-77</t>
  </si>
  <si>
    <t>Certificación 2: ICETEX</t>
  </si>
  <si>
    <t>Documento CONCURSO PÚBLICO  No. 002 DE 2021.pdf - pagina 78-80</t>
  </si>
  <si>
    <t>Certificación 1: RED BULL COLOMBIA SAS</t>
  </si>
  <si>
    <t>Documento CONCURSO PÚBLICO  No. 002 DE 2021.pdf - pagina  99</t>
  </si>
  <si>
    <t>Certificación 2: FUNDACION LUIS CARLOS GALAN SARMIENTO</t>
  </si>
  <si>
    <t>Documento CONCURSO PÚBLICO  No. 002 DE 2021.pdf - pagina 100</t>
  </si>
  <si>
    <t>Certificación 3. OPERADORA LANESRA SAS</t>
  </si>
  <si>
    <t>Documento CONCURSO PÚBLICO  No. 002 DE 2021.pdf - pagina 101</t>
  </si>
  <si>
    <t>Certificación 4. RED BULL SAS</t>
  </si>
  <si>
    <t>Documento CONCURSO PÚBLICO  No. 002 DE 2021.pdf - pagina 103</t>
  </si>
  <si>
    <t>Documento CONCURSO PÚBLICO  No. 002 DE 2021.pdf - pagina 102</t>
  </si>
  <si>
    <t>UNION TEMPORAL BRIO</t>
  </si>
  <si>
    <t>UT TV ANDINA LOGISTICA 2021</t>
  </si>
  <si>
    <t>Documento CONCURSO PÚBLICO  No. 002 DE 2021.pdf - pagina 83-84</t>
  </si>
  <si>
    <t>Certificación 1: UNIDAD PARA LA ATENCIÓN Y REPARACIÓN INTEGRAL DE VICTIMAS</t>
  </si>
  <si>
    <t>Documento CONCURSO PÚBLICO  No. 002 DE 2021.pdf - pagina 85-89</t>
  </si>
  <si>
    <t>Certificación 2: SUPERINTENDENCIA DE NOTARIADO Y REGISTRO</t>
  </si>
  <si>
    <t>Documento CONCURSO PÚBLICO  No. 002 DE 2021.pdf - pagina 103-104</t>
  </si>
  <si>
    <t>Certificación 3. MINJUSTICIA</t>
  </si>
  <si>
    <t>Documento CONCURSO PÚBLICO  No. 002 DE 2021.pdf - pagina 105-106</t>
  </si>
  <si>
    <t>Documento CONCURSO PÚBLICO  No. 002 DE 2021.pdf - pagina 112-113</t>
  </si>
  <si>
    <t>Documento CONCURSO PÚBLICO  No. 002 DE 2021.pdf - pagina 115</t>
  </si>
  <si>
    <t>EVALUACIÓN PRELIMINAR DE DOCUMENTOS TECNICOS HABILITANTES
CONCURSO PÚBLICO
CP-002-2021</t>
  </si>
  <si>
    <t>PROPONENTE No. 2</t>
  </si>
  <si>
    <t>PROPONENTE No. 3</t>
  </si>
  <si>
    <t>PROPONENTE No. 4</t>
  </si>
  <si>
    <t>PROPONENTE No. 5</t>
  </si>
  <si>
    <t xml:space="preserve">DUIR S.A.S. NIT: 901.264.241-1
G.S.P. LOGISTICA Y EVENTOS S.A.S. NIT:830.097.372-2
</t>
  </si>
  <si>
    <t>CONSULTORIA ESTRATEGICA INTEGRAL S.A. - CENINTE S.A. NIT:  811.042.842-7                                                                                                                      RAQUEL SOFIA AMAYA PRODUCCIONES &amp; CIA LTDA NIT.830.052.555-1</t>
  </si>
  <si>
    <t xml:space="preserve"> CUMPLE</t>
  </si>
  <si>
    <r>
      <t xml:space="preserve">El proponente no cumple teniendo en cuenta que la ejecución del contrato se encuentra por fuera del limite establecido en cuanto a que sean contratos ejecutados dentro de los seis (6) años anteriores a la fecha de cierre del proceso. </t>
    </r>
    <r>
      <rPr>
        <b/>
        <u/>
        <sz val="10"/>
        <color rgb="FF000000"/>
        <rFont val="Tahoma"/>
        <family val="2"/>
      </rPr>
      <t>Numeral 4.3.1.2. Relación de Experiencia o Contratos Ejecutados.</t>
    </r>
    <r>
      <rPr>
        <sz val="10"/>
        <color indexed="8"/>
        <rFont val="Tahoma"/>
        <family val="2"/>
      </rPr>
      <t xml:space="preserve"> </t>
    </r>
  </si>
  <si>
    <t>Certificación 4.  JEP</t>
  </si>
  <si>
    <t xml:space="preserve">SE ADJUNTA UN ACTA DE FINALIZACIÓN MAS NO UNA CERTIFICACIÓN. DE ACUERDO CON LO SEÑALADO EN LAS REGLAS DE PARTICIPACIÓN EN EL NUMERAL 4.3.1.3 LAS COPIAS DE CONTRATOS, ACTAS DE LIQUIDACIÓN, RELACIÓN DE CONTRATOS, REFERENCIAS
COMERCIALES, ENTRE OTROS, SÓLO SE ACEPTARÁN COMO DOCUMENTOS ACLARATORIOS DE LAS
CERTIFICACIONES DE EXPERIENCIA Y CUMPLIMIENTO PRESENTADAS Y NO COMO DOCUMENTOS PARA
ACREDITAR LA INFORMACIÓN EXIGIDA EN LAS MISMAS. </t>
  </si>
  <si>
    <t>Certificación 3: UNIDAD NACIONAL PARA LA GESTION DEL RIESGO DE DESASTRES</t>
  </si>
  <si>
    <t>Documento 20210318124305345[6157].pdf - pagina2 Y 3</t>
  </si>
  <si>
    <t>Documento 20210318124305345[6157].pdf - paginaS de la 4-8</t>
  </si>
  <si>
    <t>Documento 20210318124305345[6157].pdf - paginaS de la 9-18</t>
  </si>
  <si>
    <t>Certificación 4: UNIDAD PARA LA ATENCION Y REPARACIÓN INTEGRAL DE LAS VICTIMAS</t>
  </si>
  <si>
    <t>Documento 20210318124305345[6157].pdf - pagina 19</t>
  </si>
  <si>
    <t xml:space="preserve">SE ADJUNTA CERTIFICADO DE SUPERVISION DE RTVC DEL MES DE DICIEMBRE,NO CERTIFICACION DEL CONTRATO
</t>
  </si>
  <si>
    <t>Documento Subsanación UT Brío - CP 002 DE 2021[6467].pdf - pagina 19</t>
  </si>
  <si>
    <t>DocumentoSUBSANACION PRIME PRODUCCIONES1[6468].pdf - pagina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</si>
</sst>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_(&quot;$&quot;\ * \(#,##0.00\);_(&quot;$&quot;\ * &quot;-&quot;??_);_(@_)"/>
  </numFmts>
  <fonts count="14"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b/>
      <sz val="10"/>
      <color rgb="FF000000"/>
      <name val="Tahoma"/>
      <family val="2"/>
    </font>
    <font>
      <b/>
      <u/>
      <sz val="10"/>
      <color rgb="FF000000"/>
      <name val="Tahoma"/>
      <family val="2"/>
    </font>
  </fonts>
  <fills count="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43">
    <xf numFmtId="0" fontId="0" fillId="0" borderId="0" xfId="0"/>
    <xf numFmtId="0" fontId="4" fillId="0" borderId="0" xfId="0" applyFont="1" applyFill="1"/>
    <xf numFmtId="164" fontId="4" fillId="0" borderId="0" xfId="2" applyFont="1" applyFill="1"/>
    <xf numFmtId="0" fontId="3" fillId="0" borderId="0" xfId="0" applyFont="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1" fillId="0" borderId="0" xfId="0" applyFont="1" applyFill="1"/>
    <xf numFmtId="0" fontId="8" fillId="0" borderId="0" xfId="0" applyFont="1"/>
    <xf numFmtId="0" fontId="6" fillId="3" borderId="1" xfId="0" applyFont="1" applyFill="1" applyBorder="1" applyAlignment="1">
      <alignment horizontal="center" vertical="center" wrapText="1"/>
    </xf>
    <xf numFmtId="0" fontId="5" fillId="0" borderId="0" xfId="0" applyFont="1" applyFill="1"/>
    <xf numFmtId="0" fontId="1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4" xfId="0" applyBorder="1" applyAlignment="1">
      <alignment horizont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0" xfId="0" applyFont="1" applyFill="1" applyAlignment="1">
      <alignment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1" fillId="3" borderId="0" xfId="0" applyFont="1" applyFill="1"/>
    <xf numFmtId="0" fontId="4" fillId="3" borderId="0" xfId="0" applyFont="1" applyFill="1" applyAlignment="1">
      <alignment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4">
    <cellStyle name="Moneda" xfId="2" builtinId="4"/>
    <cellStyle name="Normal" xfId="0" builtinId="0"/>
    <cellStyle name="Normal 2" xfId="3"/>
    <cellStyle name="Normal 3" xfId="1"/>
  </cellStyles>
  <dxfs count="1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tiff"/><Relationship Id="rId2" Type="http://schemas.openxmlformats.org/officeDocument/2006/relationships/image" Target="../media/image4.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1</xdr:row>
      <xdr:rowOff>9525</xdr:rowOff>
    </xdr:to>
    <xdr:pic>
      <xdr:nvPicPr>
        <xdr:cNvPr id="7" name="Imagen 6">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1181101"/>
        </a:xfrm>
        <a:prstGeom prst="rect">
          <a:avLst/>
        </a:prstGeom>
      </xdr:spPr>
    </xdr:pic>
    <xdr:clientData/>
  </xdr:twoCellAnchor>
  <xdr:twoCellAnchor editAs="oneCell">
    <xdr:from>
      <xdr:col>2</xdr:col>
      <xdr:colOff>1583531</xdr:colOff>
      <xdr:row>12</xdr:row>
      <xdr:rowOff>47625</xdr:rowOff>
    </xdr:from>
    <xdr:to>
      <xdr:col>3</xdr:col>
      <xdr:colOff>1785938</xdr:colOff>
      <xdr:row>12</xdr:row>
      <xdr:rowOff>802481</xdr:rowOff>
    </xdr:to>
    <xdr:pic>
      <xdr:nvPicPr>
        <xdr:cNvPr id="8" name="Imagen 7">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8022431" y="9048750"/>
          <a:ext cx="2202657" cy="726281"/>
        </a:xfrm>
        <a:prstGeom prst="rect">
          <a:avLst/>
        </a:prstGeom>
      </xdr:spPr>
    </xdr:pic>
    <xdr:clientData/>
  </xdr:twoCellAnchor>
  <xdr:twoCellAnchor editAs="oneCell">
    <xdr:from>
      <xdr:col>2</xdr:col>
      <xdr:colOff>1866900</xdr:colOff>
      <xdr:row>13</xdr:row>
      <xdr:rowOff>28575</xdr:rowOff>
    </xdr:from>
    <xdr:to>
      <xdr:col>3</xdr:col>
      <xdr:colOff>1638300</xdr:colOff>
      <xdr:row>13</xdr:row>
      <xdr:rowOff>666750</xdr:rowOff>
    </xdr:to>
    <xdr:pic>
      <xdr:nvPicPr>
        <xdr:cNvPr id="9" name="Imagen 8">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05800" y="9839325"/>
          <a:ext cx="1771650" cy="619125"/>
        </a:xfrm>
        <a:prstGeom prst="rect">
          <a:avLst/>
        </a:prstGeom>
        <a:noFill/>
      </xdr:spPr>
    </xdr:pic>
    <xdr:clientData/>
  </xdr:twoCellAnchor>
  <xdr:twoCellAnchor editAs="oneCell">
    <xdr:from>
      <xdr:col>2</xdr:col>
      <xdr:colOff>1446212</xdr:colOff>
      <xdr:row>12</xdr:row>
      <xdr:rowOff>45244</xdr:rowOff>
    </xdr:from>
    <xdr:to>
      <xdr:col>3</xdr:col>
      <xdr:colOff>1648619</xdr:colOff>
      <xdr:row>12</xdr:row>
      <xdr:rowOff>800100</xdr:rowOff>
    </xdr:to>
    <xdr:pic>
      <xdr:nvPicPr>
        <xdr:cNvPr id="10" name="Imagen 9">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7885112" y="9046369"/>
          <a:ext cx="2202657" cy="726281"/>
        </a:xfrm>
        <a:prstGeom prst="rect">
          <a:avLst/>
        </a:prstGeom>
      </xdr:spPr>
    </xdr:pic>
    <xdr:clientData/>
  </xdr:twoCellAnchor>
  <xdr:twoCellAnchor editAs="oneCell">
    <xdr:from>
      <xdr:col>3</xdr:col>
      <xdr:colOff>185104</xdr:colOff>
      <xdr:row>14</xdr:row>
      <xdr:rowOff>157798</xdr:rowOff>
    </xdr:from>
    <xdr:to>
      <xdr:col>3</xdr:col>
      <xdr:colOff>1624649</xdr:colOff>
      <xdr:row>14</xdr:row>
      <xdr:rowOff>619125</xdr:rowOff>
    </xdr:to>
    <xdr:pic>
      <xdr:nvPicPr>
        <xdr:cNvPr id="11" name="Imagen 10" descr="WhatsApp Image 2020-03-25 at 9.48.45 AM.jpeg">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4"/>
        <a:srcRect l="2435" t="6847" r="2061" b="9979"/>
        <a:stretch>
          <a:fillRect/>
        </a:stretch>
      </xdr:blipFill>
      <xdr:spPr>
        <a:xfrm rot="16200000">
          <a:off x="9118126" y="10179526"/>
          <a:ext cx="451802" cy="1439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517525</xdr:colOff>
      <xdr:row>0</xdr:row>
      <xdr:rowOff>0</xdr:rowOff>
    </xdr:from>
    <xdr:to>
      <xdr:col>0</xdr:col>
      <xdr:colOff>2827013</xdr:colOff>
      <xdr:row>0</xdr:row>
      <xdr:rowOff>1304925</xdr:rowOff>
    </xdr:to>
    <xdr:pic>
      <xdr:nvPicPr>
        <xdr:cNvPr id="6" name="Imagen 5">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7525" y="0"/>
          <a:ext cx="2309488" cy="1304925"/>
        </a:xfrm>
        <a:prstGeom prst="rect">
          <a:avLst/>
        </a:prstGeom>
      </xdr:spPr>
    </xdr:pic>
    <xdr:clientData/>
  </xdr:twoCellAnchor>
  <xdr:twoCellAnchor editAs="oneCell">
    <xdr:from>
      <xdr:col>3</xdr:col>
      <xdr:colOff>76200</xdr:colOff>
      <xdr:row>14</xdr:row>
      <xdr:rowOff>38099</xdr:rowOff>
    </xdr:from>
    <xdr:to>
      <xdr:col>3</xdr:col>
      <xdr:colOff>1515745</xdr:colOff>
      <xdr:row>14</xdr:row>
      <xdr:rowOff>485774</xdr:rowOff>
    </xdr:to>
    <xdr:pic>
      <xdr:nvPicPr>
        <xdr:cNvPr id="10" name="Imagen 9" descr="WhatsApp Image 2020-03-25 at 9.48.45 AM.jpeg">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a:srcRect l="2435" t="6847" r="2061" b="9979"/>
        <a:stretch>
          <a:fillRect/>
        </a:stretch>
      </xdr:blipFill>
      <xdr:spPr>
        <a:xfrm rot="16200000">
          <a:off x="9011285" y="6733539"/>
          <a:ext cx="447675" cy="1439545"/>
        </a:xfrm>
        <a:prstGeom prst="rect">
          <a:avLst/>
        </a:prstGeom>
      </xdr:spPr>
    </xdr:pic>
    <xdr:clientData/>
  </xdr:twoCellAnchor>
  <xdr:twoCellAnchor editAs="oneCell">
    <xdr:from>
      <xdr:col>2</xdr:col>
      <xdr:colOff>1962150</xdr:colOff>
      <xdr:row>12</xdr:row>
      <xdr:rowOff>38100</xdr:rowOff>
    </xdr:from>
    <xdr:to>
      <xdr:col>3</xdr:col>
      <xdr:colOff>2164557</xdr:colOff>
      <xdr:row>12</xdr:row>
      <xdr:rowOff>600075</xdr:rowOff>
    </xdr:to>
    <xdr:pic>
      <xdr:nvPicPr>
        <xdr:cNvPr id="11" name="Imagen 10">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3"/>
        <a:stretch>
          <a:fillRect/>
        </a:stretch>
      </xdr:blipFill>
      <xdr:spPr>
        <a:xfrm>
          <a:off x="8401050" y="6457950"/>
          <a:ext cx="2202657" cy="561975"/>
        </a:xfrm>
        <a:prstGeom prst="rect">
          <a:avLst/>
        </a:prstGeom>
      </xdr:spPr>
    </xdr:pic>
    <xdr:clientData/>
  </xdr:twoCellAnchor>
  <xdr:twoCellAnchor editAs="oneCell">
    <xdr:from>
      <xdr:col>3</xdr:col>
      <xdr:colOff>38100</xdr:colOff>
      <xdr:row>13</xdr:row>
      <xdr:rowOff>47625</xdr:rowOff>
    </xdr:from>
    <xdr:to>
      <xdr:col>3</xdr:col>
      <xdr:colOff>1809750</xdr:colOff>
      <xdr:row>13</xdr:row>
      <xdr:rowOff>514350</xdr:rowOff>
    </xdr:to>
    <xdr:pic>
      <xdr:nvPicPr>
        <xdr:cNvPr id="12" name="Imagen 11">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77250" y="7105650"/>
          <a:ext cx="1771650" cy="466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1785938</xdr:colOff>
      <xdr:row>10</xdr:row>
      <xdr:rowOff>773906</xdr:rowOff>
    </xdr:to>
    <xdr:pic>
      <xdr:nvPicPr>
        <xdr:cNvPr id="3" name="Imagen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a:stretch>
          <a:fillRect/>
        </a:stretch>
      </xdr:blipFill>
      <xdr:spPr>
        <a:xfrm>
          <a:off x="8949531" y="8975725"/>
          <a:ext cx="2488407" cy="726281"/>
        </a:xfrm>
        <a:prstGeom prst="rect">
          <a:avLst/>
        </a:prstGeom>
      </xdr:spPr>
    </xdr:pic>
    <xdr:clientData/>
  </xdr:twoCellAnchor>
  <xdr:twoCellAnchor editAs="oneCell">
    <xdr:from>
      <xdr:col>2</xdr:col>
      <xdr:colOff>1866900</xdr:colOff>
      <xdr:row>11</xdr:row>
      <xdr:rowOff>28575</xdr:rowOff>
    </xdr:from>
    <xdr:to>
      <xdr:col>3</xdr:col>
      <xdr:colOff>1638300</xdr:colOff>
      <xdr:row>11</xdr:row>
      <xdr:rowOff>647700</xdr:rowOff>
    </xdr:to>
    <xdr:pic>
      <xdr:nvPicPr>
        <xdr:cNvPr id="4" name="Imagen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2900" y="9756775"/>
          <a:ext cx="2057400" cy="619125"/>
        </a:xfrm>
        <a:prstGeom prst="rect">
          <a:avLst/>
        </a:prstGeom>
        <a:noFill/>
      </xdr:spPr>
    </xdr:pic>
    <xdr:clientData/>
  </xdr:twoCellAnchor>
  <xdr:twoCellAnchor editAs="oneCell">
    <xdr:from>
      <xdr:col>2</xdr:col>
      <xdr:colOff>1990725</xdr:colOff>
      <xdr:row>12</xdr:row>
      <xdr:rowOff>85725</xdr:rowOff>
    </xdr:from>
    <xdr:to>
      <xdr:col>3</xdr:col>
      <xdr:colOff>1430020</xdr:colOff>
      <xdr:row>12</xdr:row>
      <xdr:rowOff>680402</xdr:rowOff>
    </xdr:to>
    <xdr:pic>
      <xdr:nvPicPr>
        <xdr:cNvPr id="5" name="Imagen 4" descr="WhatsApp Image 2020-03-25 at 9.48.45 AM.jpeg">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4"/>
        <a:srcRect l="2435" t="6847" r="2061" b="9979"/>
        <a:stretch>
          <a:fillRect/>
        </a:stretch>
      </xdr:blipFill>
      <xdr:spPr>
        <a:xfrm rot="16200000">
          <a:off x="8852059" y="8169116"/>
          <a:ext cx="594677" cy="1439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546100</xdr:colOff>
      <xdr:row>0</xdr:row>
      <xdr:rowOff>0</xdr:rowOff>
    </xdr:from>
    <xdr:to>
      <xdr:col>0</xdr:col>
      <xdr:colOff>2855588</xdr:colOff>
      <xdr:row>0</xdr:row>
      <xdr:rowOff>1123950</xdr:rowOff>
    </xdr:to>
    <xdr:pic>
      <xdr:nvPicPr>
        <xdr:cNvPr id="6" name="Imagen 5">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46100" y="0"/>
          <a:ext cx="2309488" cy="1123950"/>
        </a:xfrm>
        <a:prstGeom prst="rect">
          <a:avLst/>
        </a:prstGeom>
      </xdr:spPr>
    </xdr:pic>
    <xdr:clientData/>
  </xdr:twoCellAnchor>
  <xdr:twoCellAnchor editAs="oneCell">
    <xdr:from>
      <xdr:col>2</xdr:col>
      <xdr:colOff>1583531</xdr:colOff>
      <xdr:row>12</xdr:row>
      <xdr:rowOff>47625</xdr:rowOff>
    </xdr:from>
    <xdr:to>
      <xdr:col>3</xdr:col>
      <xdr:colOff>1785938</xdr:colOff>
      <xdr:row>12</xdr:row>
      <xdr:rowOff>802481</xdr:rowOff>
    </xdr:to>
    <xdr:pic>
      <xdr:nvPicPr>
        <xdr:cNvPr id="7" name="Imagen 6">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2"/>
        <a:stretch>
          <a:fillRect/>
        </a:stretch>
      </xdr:blipFill>
      <xdr:spPr>
        <a:xfrm>
          <a:off x="8022431" y="9705975"/>
          <a:ext cx="2202657" cy="726281"/>
        </a:xfrm>
        <a:prstGeom prst="rect">
          <a:avLst/>
        </a:prstGeom>
      </xdr:spPr>
    </xdr:pic>
    <xdr:clientData/>
  </xdr:twoCellAnchor>
  <xdr:twoCellAnchor editAs="oneCell">
    <xdr:from>
      <xdr:col>2</xdr:col>
      <xdr:colOff>1866900</xdr:colOff>
      <xdr:row>13</xdr:row>
      <xdr:rowOff>28575</xdr:rowOff>
    </xdr:from>
    <xdr:to>
      <xdr:col>3</xdr:col>
      <xdr:colOff>1638300</xdr:colOff>
      <xdr:row>13</xdr:row>
      <xdr:rowOff>666750</xdr:rowOff>
    </xdr:to>
    <xdr:pic>
      <xdr:nvPicPr>
        <xdr:cNvPr id="8" name="Imagen 7">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05800" y="10496550"/>
          <a:ext cx="1771650" cy="619125"/>
        </a:xfrm>
        <a:prstGeom prst="rect">
          <a:avLst/>
        </a:prstGeom>
        <a:noFill/>
      </xdr:spPr>
    </xdr:pic>
    <xdr:clientData/>
  </xdr:twoCellAnchor>
  <xdr:twoCellAnchor editAs="oneCell">
    <xdr:from>
      <xdr:col>3</xdr:col>
      <xdr:colOff>23178</xdr:colOff>
      <xdr:row>14</xdr:row>
      <xdr:rowOff>100648</xdr:rowOff>
    </xdr:from>
    <xdr:to>
      <xdr:col>3</xdr:col>
      <xdr:colOff>1462723</xdr:colOff>
      <xdr:row>14</xdr:row>
      <xdr:rowOff>666750</xdr:rowOff>
    </xdr:to>
    <xdr:pic>
      <xdr:nvPicPr>
        <xdr:cNvPr id="9" name="Imagen 8" descr="WhatsApp Image 2020-03-25 at 9.48.45 AM.jpeg">
          <a:extLst>
            <a:ext uri="{FF2B5EF4-FFF2-40B4-BE49-F238E27FC236}">
              <a16:creationId xmlns="" xmlns:a16="http://schemas.microsoft.com/office/drawing/2014/main" id="{00000000-0008-0000-0300-000005000000}"/>
            </a:ext>
          </a:extLst>
        </xdr:cNvPr>
        <xdr:cNvPicPr/>
      </xdr:nvPicPr>
      <xdr:blipFill>
        <a:blip xmlns:r="http://schemas.openxmlformats.org/officeDocument/2006/relationships" r:embed="rId4"/>
        <a:srcRect l="2435" t="6847" r="2061" b="9979"/>
        <a:stretch>
          <a:fillRect/>
        </a:stretch>
      </xdr:blipFill>
      <xdr:spPr>
        <a:xfrm rot="16200000">
          <a:off x="8903812" y="10831989"/>
          <a:ext cx="556577" cy="1439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1785938</xdr:colOff>
      <xdr:row>12</xdr:row>
      <xdr:rowOff>773906</xdr:rowOff>
    </xdr:to>
    <xdr:pic>
      <xdr:nvPicPr>
        <xdr:cNvPr id="3" name="Imagen 2">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a:stretch>
          <a:fillRect/>
        </a:stretch>
      </xdr:blipFill>
      <xdr:spPr>
        <a:xfrm>
          <a:off x="8949531" y="9661525"/>
          <a:ext cx="2488407" cy="726281"/>
        </a:xfrm>
        <a:prstGeom prst="rect">
          <a:avLst/>
        </a:prstGeom>
      </xdr:spPr>
    </xdr:pic>
    <xdr:clientData/>
  </xdr:twoCellAnchor>
  <xdr:twoCellAnchor editAs="oneCell">
    <xdr:from>
      <xdr:col>2</xdr:col>
      <xdr:colOff>1866900</xdr:colOff>
      <xdr:row>13</xdr:row>
      <xdr:rowOff>28575</xdr:rowOff>
    </xdr:from>
    <xdr:to>
      <xdr:col>3</xdr:col>
      <xdr:colOff>1638300</xdr:colOff>
      <xdr:row>13</xdr:row>
      <xdr:rowOff>647700</xdr:rowOff>
    </xdr:to>
    <xdr:pic>
      <xdr:nvPicPr>
        <xdr:cNvPr id="4" name="Imagen 3">
          <a:extLst>
            <a:ext uri="{FF2B5EF4-FFF2-40B4-BE49-F238E27FC236}">
              <a16:creationId xmlns="" xmlns:a16="http://schemas.microsoft.com/office/drawing/2014/main" id="{00000000-0008-0000-04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2900" y="10442575"/>
          <a:ext cx="2057400" cy="619125"/>
        </a:xfrm>
        <a:prstGeom prst="rect">
          <a:avLst/>
        </a:prstGeom>
        <a:noFill/>
      </xdr:spPr>
    </xdr:pic>
    <xdr:clientData/>
  </xdr:twoCellAnchor>
  <xdr:twoCellAnchor editAs="oneCell">
    <xdr:from>
      <xdr:col>3</xdr:col>
      <xdr:colOff>366080</xdr:colOff>
      <xdr:row>14</xdr:row>
      <xdr:rowOff>9525</xdr:rowOff>
    </xdr:from>
    <xdr:to>
      <xdr:col>3</xdr:col>
      <xdr:colOff>1805625</xdr:colOff>
      <xdr:row>14</xdr:row>
      <xdr:rowOff>595949</xdr:rowOff>
    </xdr:to>
    <xdr:pic>
      <xdr:nvPicPr>
        <xdr:cNvPr id="5" name="Imagen 4" descr="WhatsApp Image 2020-03-25 at 9.48.45 AM.jpeg">
          <a:extLst>
            <a:ext uri="{FF2B5EF4-FFF2-40B4-BE49-F238E27FC236}">
              <a16:creationId xmlns="" xmlns:a16="http://schemas.microsoft.com/office/drawing/2014/main" id="{00000000-0008-0000-0400-000005000000}"/>
            </a:ext>
          </a:extLst>
        </xdr:cNvPr>
        <xdr:cNvPicPr/>
      </xdr:nvPicPr>
      <xdr:blipFill>
        <a:blip xmlns:r="http://schemas.openxmlformats.org/officeDocument/2006/relationships" r:embed="rId4"/>
        <a:srcRect l="2435" t="6847" r="2061" b="9979"/>
        <a:stretch>
          <a:fillRect/>
        </a:stretch>
      </xdr:blipFill>
      <xdr:spPr>
        <a:xfrm rot="16200000">
          <a:off x="9231791" y="9955689"/>
          <a:ext cx="586424" cy="14395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6" sqref="C6"/>
    </sheetView>
  </sheetViews>
  <sheetFormatPr baseColWidth="10" defaultRowHeight="15" x14ac:dyDescent="0.25"/>
  <cols>
    <col min="1" max="1" width="50.42578125" customWidth="1"/>
    <col min="2" max="2" width="46.140625" customWidth="1"/>
    <col min="3" max="3" width="30" customWidth="1"/>
    <col min="4" max="4" width="54.42578125" customWidth="1"/>
    <col min="5" max="5" width="0" hidden="1" customWidth="1"/>
    <col min="6" max="6" width="25.28515625" customWidth="1"/>
  </cols>
  <sheetData>
    <row r="1" spans="1:6" ht="96" customHeight="1" thickBot="1" x14ac:dyDescent="0.3">
      <c r="A1" s="4"/>
      <c r="B1" s="34" t="s">
        <v>58</v>
      </c>
      <c r="C1" s="34"/>
      <c r="D1" s="35"/>
      <c r="E1" s="5"/>
      <c r="F1" s="1"/>
    </row>
    <row r="2" spans="1:6" ht="75.75" thickBot="1" x14ac:dyDescent="0.3">
      <c r="A2" s="4" t="s">
        <v>0</v>
      </c>
      <c r="B2" s="13" t="s">
        <v>25</v>
      </c>
      <c r="C2" s="31" t="s">
        <v>1</v>
      </c>
      <c r="D2" s="17" t="s">
        <v>12</v>
      </c>
      <c r="E2" s="5"/>
      <c r="F2" s="1"/>
    </row>
    <row r="3" spans="1:6" ht="15.75" thickBot="1" x14ac:dyDescent="0.3">
      <c r="A3" s="36" t="s">
        <v>13</v>
      </c>
      <c r="B3" s="37"/>
      <c r="C3" s="38" t="s">
        <v>14</v>
      </c>
      <c r="D3" s="39"/>
      <c r="E3" s="5"/>
      <c r="F3" s="1"/>
    </row>
    <row r="4" spans="1:6" ht="15.75" thickBot="1" x14ac:dyDescent="0.3">
      <c r="A4" s="7" t="s">
        <v>2</v>
      </c>
      <c r="B4" s="30"/>
      <c r="C4" s="20" t="s">
        <v>3</v>
      </c>
      <c r="D4" s="20" t="s">
        <v>4</v>
      </c>
      <c r="E4" s="5"/>
      <c r="F4" s="1"/>
    </row>
    <row r="5" spans="1:6" ht="15.75" thickBot="1" x14ac:dyDescent="0.3">
      <c r="A5" s="34" t="s">
        <v>5</v>
      </c>
      <c r="B5" s="34"/>
      <c r="C5" s="34"/>
      <c r="D5" s="34"/>
      <c r="E5" s="12"/>
      <c r="F5" s="3"/>
    </row>
    <row r="6" spans="1:6" ht="39" thickBot="1" x14ac:dyDescent="0.3">
      <c r="A6" s="9" t="s">
        <v>7</v>
      </c>
      <c r="B6" s="42" t="s">
        <v>6</v>
      </c>
      <c r="C6" s="15" t="s">
        <v>16</v>
      </c>
      <c r="D6" s="16" t="s">
        <v>11</v>
      </c>
      <c r="E6" s="11">
        <f>IF(B6="CUMPLE",1,0)</f>
        <v>1</v>
      </c>
      <c r="F6" s="1"/>
    </row>
    <row r="7" spans="1:6" ht="39" thickBot="1" x14ac:dyDescent="0.3">
      <c r="A7" s="6" t="s">
        <v>17</v>
      </c>
      <c r="B7" s="24" t="s">
        <v>6</v>
      </c>
      <c r="C7" s="15" t="s">
        <v>77</v>
      </c>
      <c r="D7" s="16" t="s">
        <v>11</v>
      </c>
      <c r="E7" s="11">
        <f>IF(B7="CUMPLE",1,0)</f>
        <v>1</v>
      </c>
      <c r="F7" s="1"/>
    </row>
    <row r="8" spans="1:6" ht="39" thickBot="1" x14ac:dyDescent="0.3">
      <c r="A8" s="6" t="s">
        <v>19</v>
      </c>
      <c r="B8" s="10" t="s">
        <v>6</v>
      </c>
      <c r="C8" s="15" t="s">
        <v>20</v>
      </c>
      <c r="D8" s="16" t="s">
        <v>11</v>
      </c>
      <c r="E8" s="11">
        <f>IF(B8="CUMPLE",1,0)</f>
        <v>1</v>
      </c>
      <c r="F8" s="1"/>
    </row>
    <row r="9" spans="1:6" ht="64.5" thickBot="1" x14ac:dyDescent="0.3">
      <c r="A9" s="6" t="s">
        <v>21</v>
      </c>
      <c r="B9" s="23" t="s">
        <v>18</v>
      </c>
      <c r="C9" s="15" t="s">
        <v>22</v>
      </c>
      <c r="D9" s="16" t="s">
        <v>66</v>
      </c>
      <c r="E9" s="11"/>
      <c r="F9" s="22"/>
    </row>
    <row r="10" spans="1:6" ht="39" thickBot="1" x14ac:dyDescent="0.3">
      <c r="A10" s="6" t="s">
        <v>23</v>
      </c>
      <c r="B10" s="10" t="s">
        <v>6</v>
      </c>
      <c r="C10" s="15" t="s">
        <v>22</v>
      </c>
      <c r="D10" s="16" t="s">
        <v>11</v>
      </c>
      <c r="E10" s="11"/>
      <c r="F10" s="1"/>
    </row>
    <row r="11" spans="1:6" ht="26.25" thickBot="1" x14ac:dyDescent="0.3">
      <c r="A11" s="9" t="s">
        <v>8</v>
      </c>
      <c r="B11" s="10" t="s">
        <v>6</v>
      </c>
      <c r="C11" s="15" t="s">
        <v>24</v>
      </c>
      <c r="D11" s="16" t="s">
        <v>11</v>
      </c>
      <c r="E11" s="11">
        <f>IF(B11="CUMPLE",1,0)</f>
        <v>1</v>
      </c>
      <c r="F11" s="1"/>
    </row>
    <row r="12" spans="1:6" ht="15.75" thickBot="1" x14ac:dyDescent="0.3">
      <c r="A12" s="40" t="s">
        <v>6</v>
      </c>
      <c r="B12" s="40"/>
      <c r="C12" s="40"/>
      <c r="D12" s="40"/>
      <c r="E12" s="5"/>
      <c r="F12" s="1"/>
    </row>
    <row r="13" spans="1:6" ht="66.75" customHeight="1" thickBot="1" x14ac:dyDescent="0.3">
      <c r="A13" s="32" t="s">
        <v>9</v>
      </c>
      <c r="B13" s="32"/>
      <c r="C13" s="33"/>
      <c r="D13" s="33"/>
      <c r="E13" s="5"/>
      <c r="F13" s="1"/>
    </row>
    <row r="14" spans="1:6" ht="56.25" customHeight="1" thickBot="1" x14ac:dyDescent="0.3">
      <c r="A14" s="32" t="s">
        <v>10</v>
      </c>
      <c r="B14" s="32"/>
      <c r="C14" s="33"/>
      <c r="D14" s="33"/>
      <c r="E14" s="5"/>
      <c r="F14" s="1"/>
    </row>
    <row r="15" spans="1:6" ht="51.75" customHeight="1" thickBot="1" x14ac:dyDescent="0.3">
      <c r="A15" s="32" t="s">
        <v>15</v>
      </c>
      <c r="B15" s="32"/>
      <c r="C15" s="33"/>
      <c r="D15" s="33"/>
      <c r="E15" s="5"/>
      <c r="F15" s="1"/>
    </row>
    <row r="16" spans="1:6" x14ac:dyDescent="0.25">
      <c r="A16" s="1"/>
      <c r="B16" s="1"/>
      <c r="C16" s="1"/>
      <c r="D16" s="2"/>
      <c r="E16" s="1"/>
      <c r="F16" s="1"/>
    </row>
    <row r="17" spans="1:6" x14ac:dyDescent="0.25">
      <c r="A17" s="1"/>
      <c r="B17" s="1"/>
      <c r="C17" s="1"/>
      <c r="D17" s="2"/>
      <c r="E17" s="1"/>
      <c r="F17" s="1"/>
    </row>
  </sheetData>
  <mergeCells count="11">
    <mergeCell ref="A14:B14"/>
    <mergeCell ref="C14:D14"/>
    <mergeCell ref="A15:B15"/>
    <mergeCell ref="C15:D15"/>
    <mergeCell ref="B1:D1"/>
    <mergeCell ref="A3:B3"/>
    <mergeCell ref="C3:D3"/>
    <mergeCell ref="A5:D5"/>
    <mergeCell ref="A12:D12"/>
    <mergeCell ref="A13:B13"/>
    <mergeCell ref="C13:D13"/>
  </mergeCells>
  <conditionalFormatting sqref="A12:D12">
    <cfRule type="containsText" dxfId="9" priority="1" operator="containsText" text="NO HABILITADO">
      <formula>NOT(ISERROR(SEARCH("NO HABILITADO",#REF!)))</formula>
    </cfRule>
    <cfRule type="containsText" dxfId="8" priority="2" operator="containsText" text="HABILITADO">
      <formula>NOT(ISERROR(SEARCH("HABILITADO",#REF!)))</formula>
    </cfRule>
  </conditionalFormatting>
  <dataValidations count="1">
    <dataValidation type="list" allowBlank="1" showInputMessage="1" showErrorMessage="1" sqref="B7:B11">
      <formula1>"CUMPLE,NO CUMPLE"</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6" workbookViewId="0">
      <selection activeCell="B11" sqref="B11"/>
    </sheetView>
  </sheetViews>
  <sheetFormatPr baseColWidth="10" defaultRowHeight="15" x14ac:dyDescent="0.25"/>
  <cols>
    <col min="1" max="1" width="50.42578125" customWidth="1"/>
    <col min="2" max="2" width="46.140625" customWidth="1"/>
    <col min="3" max="3" width="30" customWidth="1"/>
    <col min="4" max="4" width="54.42578125" customWidth="1"/>
    <col min="5" max="5" width="0" hidden="1" customWidth="1"/>
    <col min="6" max="6" width="16.85546875" customWidth="1"/>
  </cols>
  <sheetData>
    <row r="1" spans="1:6" ht="111" customHeight="1" thickBot="1" x14ac:dyDescent="0.3">
      <c r="A1" s="4"/>
      <c r="B1" s="34" t="s">
        <v>58</v>
      </c>
      <c r="C1" s="34"/>
      <c r="D1" s="35"/>
      <c r="E1" s="5"/>
      <c r="F1" s="1"/>
    </row>
    <row r="2" spans="1:6" ht="75.75" thickBot="1" x14ac:dyDescent="0.3">
      <c r="A2" s="4" t="s">
        <v>0</v>
      </c>
      <c r="B2" s="13" t="s">
        <v>26</v>
      </c>
      <c r="C2" s="31" t="s">
        <v>1</v>
      </c>
      <c r="D2" s="17" t="s">
        <v>12</v>
      </c>
      <c r="E2" s="5"/>
      <c r="F2" s="1"/>
    </row>
    <row r="3" spans="1:6" ht="15.75" thickBot="1" x14ac:dyDescent="0.3">
      <c r="A3" s="36" t="s">
        <v>27</v>
      </c>
      <c r="B3" s="37"/>
      <c r="C3" s="38" t="s">
        <v>14</v>
      </c>
      <c r="D3" s="39"/>
      <c r="E3" s="5"/>
      <c r="F3" s="1"/>
    </row>
    <row r="4" spans="1:6" ht="15.75" thickBot="1" x14ac:dyDescent="0.3">
      <c r="A4" s="7" t="s">
        <v>59</v>
      </c>
      <c r="B4" s="30"/>
      <c r="C4" s="20" t="s">
        <v>3</v>
      </c>
      <c r="D4" s="20" t="s">
        <v>4</v>
      </c>
      <c r="E4" s="5"/>
      <c r="F4" s="1"/>
    </row>
    <row r="5" spans="1:6" ht="15.75" thickBot="1" x14ac:dyDescent="0.3">
      <c r="A5" s="34" t="s">
        <v>5</v>
      </c>
      <c r="B5" s="34"/>
      <c r="C5" s="34"/>
      <c r="D5" s="34"/>
      <c r="E5" s="12"/>
      <c r="F5" s="3"/>
    </row>
    <row r="6" spans="1:6" ht="39" thickBot="1" x14ac:dyDescent="0.3">
      <c r="A6" s="9" t="s">
        <v>7</v>
      </c>
      <c r="B6" s="8" t="s">
        <v>6</v>
      </c>
      <c r="C6" s="15" t="s">
        <v>70</v>
      </c>
      <c r="D6" s="16" t="s">
        <v>11</v>
      </c>
      <c r="E6" s="11">
        <f>IF(B6="CUMPLE",1,0)</f>
        <v>1</v>
      </c>
      <c r="F6" s="1"/>
    </row>
    <row r="7" spans="1:6" ht="39" thickBot="1" x14ac:dyDescent="0.3">
      <c r="A7" s="25" t="s">
        <v>17</v>
      </c>
      <c r="B7" s="24" t="s">
        <v>6</v>
      </c>
      <c r="C7" s="26" t="s">
        <v>29</v>
      </c>
      <c r="D7" s="27" t="s">
        <v>11</v>
      </c>
      <c r="E7" s="28">
        <f>IF(B7="CUMPLE",1,0)</f>
        <v>1</v>
      </c>
      <c r="F7" s="29"/>
    </row>
    <row r="8" spans="1:6" ht="39" thickBot="1" x14ac:dyDescent="0.3">
      <c r="A8" s="6" t="s">
        <v>28</v>
      </c>
      <c r="B8" s="23" t="s">
        <v>18</v>
      </c>
      <c r="C8" s="15" t="s">
        <v>71</v>
      </c>
      <c r="D8" s="6" t="s">
        <v>75</v>
      </c>
      <c r="E8" s="11"/>
      <c r="F8" s="1"/>
    </row>
    <row r="9" spans="1:6" ht="39" thickBot="1" x14ac:dyDescent="0.3">
      <c r="A9" s="6" t="s">
        <v>69</v>
      </c>
      <c r="B9" s="24" t="s">
        <v>6</v>
      </c>
      <c r="C9" s="15" t="s">
        <v>72</v>
      </c>
      <c r="D9" s="16" t="s">
        <v>11</v>
      </c>
      <c r="E9" s="11"/>
      <c r="F9" s="1"/>
    </row>
    <row r="10" spans="1:6" ht="39" thickBot="1" x14ac:dyDescent="0.3">
      <c r="A10" s="6" t="s">
        <v>73</v>
      </c>
      <c r="B10" s="24" t="s">
        <v>6</v>
      </c>
      <c r="C10" s="15" t="s">
        <v>74</v>
      </c>
      <c r="D10" s="16" t="s">
        <v>11</v>
      </c>
      <c r="E10" s="11"/>
      <c r="F10" s="1"/>
    </row>
    <row r="11" spans="1:6" ht="26.25" thickBot="1" x14ac:dyDescent="0.3">
      <c r="A11" s="9" t="s">
        <v>8</v>
      </c>
      <c r="B11" s="10" t="s">
        <v>6</v>
      </c>
      <c r="C11" s="15" t="s">
        <v>30</v>
      </c>
      <c r="D11" s="16" t="s">
        <v>11</v>
      </c>
      <c r="E11" s="11">
        <f>IF(B11="CUMPLE",1,0)</f>
        <v>1</v>
      </c>
      <c r="F11" s="1"/>
    </row>
    <row r="12" spans="1:6" ht="50.25" customHeight="1" thickBot="1" x14ac:dyDescent="0.3">
      <c r="A12" s="40" t="s">
        <v>6</v>
      </c>
      <c r="B12" s="40"/>
      <c r="C12" s="40"/>
      <c r="D12" s="40"/>
      <c r="E12" s="5"/>
      <c r="F12" s="1"/>
    </row>
    <row r="13" spans="1:6" ht="50.25" customHeight="1" thickBot="1" x14ac:dyDescent="0.3">
      <c r="A13" s="32" t="s">
        <v>9</v>
      </c>
      <c r="B13" s="32"/>
      <c r="C13" s="33"/>
      <c r="D13" s="33"/>
      <c r="E13" s="5"/>
      <c r="F13" s="1"/>
    </row>
    <row r="14" spans="1:6" ht="45" customHeight="1" thickBot="1" x14ac:dyDescent="0.3">
      <c r="A14" s="32" t="s">
        <v>10</v>
      </c>
      <c r="B14" s="32"/>
      <c r="C14" s="33"/>
      <c r="D14" s="33"/>
      <c r="E14" s="5"/>
      <c r="F14" s="1"/>
    </row>
    <row r="15" spans="1:6" ht="48" customHeight="1" thickBot="1" x14ac:dyDescent="0.3">
      <c r="A15" s="32" t="s">
        <v>15</v>
      </c>
      <c r="B15" s="32"/>
      <c r="C15" s="33"/>
      <c r="D15" s="33"/>
      <c r="E15" s="5"/>
      <c r="F15" s="1"/>
    </row>
    <row r="16" spans="1:6" x14ac:dyDescent="0.25">
      <c r="A16" s="1"/>
      <c r="B16" s="1"/>
      <c r="C16" s="1"/>
      <c r="D16" s="2"/>
      <c r="E16" s="1"/>
      <c r="F16" s="1"/>
    </row>
  </sheetData>
  <mergeCells count="11">
    <mergeCell ref="A14:B14"/>
    <mergeCell ref="C14:D14"/>
    <mergeCell ref="A15:B15"/>
    <mergeCell ref="C15:D15"/>
    <mergeCell ref="B1:D1"/>
    <mergeCell ref="A3:B3"/>
    <mergeCell ref="C3:D3"/>
    <mergeCell ref="A5:D5"/>
    <mergeCell ref="A12:D12"/>
    <mergeCell ref="A13:B13"/>
    <mergeCell ref="C13:D13"/>
  </mergeCells>
  <conditionalFormatting sqref="A12:D12">
    <cfRule type="containsText" dxfId="7" priority="1" operator="containsText" text="NO HABILITADO">
      <formula>NOT(ISERROR(SEARCH("NO HABILITADO",#REF!)))</formula>
    </cfRule>
    <cfRule type="containsText" dxfId="6" priority="2" operator="containsText" text="HABILITADO">
      <formula>NOT(ISERROR(SEARCH("HABILITADO",#REF!)))</formula>
    </cfRule>
  </conditionalFormatting>
  <dataValidations count="1">
    <dataValidation type="list" allowBlank="1" showInputMessage="1" showErrorMessage="1" sqref="B7:B11">
      <formula1>"CUMPLE,NO CUMPLE"</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opLeftCell="A6" zoomScaleNormal="100" zoomScaleSheetLayoutView="100" workbookViewId="0">
      <selection activeCell="A10" sqref="A10:D10"/>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1.42578125" style="1"/>
    <col min="7" max="7" width="15.140625" style="1" bestFit="1" customWidth="1"/>
    <col min="8" max="8" width="12.85546875" style="1" bestFit="1" customWidth="1"/>
    <col min="9" max="16384" width="11.42578125" style="1"/>
  </cols>
  <sheetData>
    <row r="1" spans="1:5" ht="79.5" customHeight="1" thickBot="1" x14ac:dyDescent="0.25">
      <c r="A1" s="4"/>
      <c r="B1" s="34" t="s">
        <v>58</v>
      </c>
      <c r="C1" s="34"/>
      <c r="D1" s="35"/>
      <c r="E1" s="5"/>
    </row>
    <row r="2" spans="1:5" ht="120" customHeight="1" thickBot="1" x14ac:dyDescent="0.3">
      <c r="A2" s="4" t="s">
        <v>0</v>
      </c>
      <c r="B2" s="13" t="s">
        <v>31</v>
      </c>
      <c r="C2" s="19" t="s">
        <v>1</v>
      </c>
      <c r="D2" s="17" t="s">
        <v>12</v>
      </c>
      <c r="E2" s="5"/>
    </row>
    <row r="3" spans="1:5" ht="39" customHeight="1" thickBot="1" x14ac:dyDescent="0.25">
      <c r="A3" s="36" t="s">
        <v>32</v>
      </c>
      <c r="B3" s="37"/>
      <c r="C3" s="38" t="s">
        <v>14</v>
      </c>
      <c r="D3" s="39"/>
      <c r="E3" s="5"/>
    </row>
    <row r="4" spans="1:5" ht="30.75" customHeight="1" thickBot="1" x14ac:dyDescent="0.25">
      <c r="A4" s="7" t="s">
        <v>60</v>
      </c>
      <c r="B4" s="18"/>
      <c r="C4" s="20" t="s">
        <v>3</v>
      </c>
      <c r="D4" s="20" t="s">
        <v>4</v>
      </c>
      <c r="E4" s="5"/>
    </row>
    <row r="5" spans="1:5" s="3" customFormat="1" ht="24.6" customHeight="1" thickBot="1" x14ac:dyDescent="0.25">
      <c r="A5" s="34" t="s">
        <v>5</v>
      </c>
      <c r="B5" s="34"/>
      <c r="C5" s="34"/>
      <c r="D5" s="34"/>
      <c r="E5" s="12"/>
    </row>
    <row r="6" spans="1:5" ht="66.95" customHeight="1" thickBot="1" x14ac:dyDescent="0.25">
      <c r="A6" s="9" t="s">
        <v>7</v>
      </c>
      <c r="B6" s="8" t="s">
        <v>6</v>
      </c>
      <c r="C6" s="15" t="s">
        <v>34</v>
      </c>
      <c r="D6" s="16" t="s">
        <v>11</v>
      </c>
      <c r="E6" s="11">
        <f>IF(B6="CUMPLE",1,0)</f>
        <v>1</v>
      </c>
    </row>
    <row r="7" spans="1:5" ht="45.75" customHeight="1" thickBot="1" x14ac:dyDescent="0.25">
      <c r="A7" s="6" t="s">
        <v>33</v>
      </c>
      <c r="B7" s="10" t="s">
        <v>6</v>
      </c>
      <c r="C7" s="15" t="s">
        <v>35</v>
      </c>
      <c r="D7" s="16" t="s">
        <v>11</v>
      </c>
      <c r="E7" s="11">
        <f>IF(B7="CUMPLE",1,0)</f>
        <v>1</v>
      </c>
    </row>
    <row r="8" spans="1:5" ht="49.5" customHeight="1" thickBot="1" x14ac:dyDescent="0.25">
      <c r="A8" s="6" t="s">
        <v>36</v>
      </c>
      <c r="B8" s="10" t="s">
        <v>6</v>
      </c>
      <c r="C8" s="15" t="s">
        <v>37</v>
      </c>
      <c r="D8" s="16" t="s">
        <v>11</v>
      </c>
      <c r="E8" s="11">
        <f>IF(B8="CUMPLE",1,0)</f>
        <v>1</v>
      </c>
    </row>
    <row r="9" spans="1:5" ht="44.25" customHeight="1" thickBot="1" x14ac:dyDescent="0.25">
      <c r="A9" s="9" t="s">
        <v>8</v>
      </c>
      <c r="B9" s="8" t="s">
        <v>6</v>
      </c>
      <c r="C9" s="15" t="s">
        <v>24</v>
      </c>
      <c r="D9" s="16" t="s">
        <v>11</v>
      </c>
      <c r="E9" s="11">
        <f>IF(B9="CUMPLE",1,0)</f>
        <v>1</v>
      </c>
    </row>
    <row r="10" spans="1:5" ht="51" customHeight="1" thickBot="1" x14ac:dyDescent="0.25">
      <c r="A10" s="41" t="s">
        <v>6</v>
      </c>
      <c r="B10" s="41"/>
      <c r="C10" s="41"/>
      <c r="D10" s="41"/>
      <c r="E10" s="5"/>
    </row>
    <row r="11" spans="1:5" ht="63.75" customHeight="1" thickBot="1" x14ac:dyDescent="0.25">
      <c r="A11" s="32" t="s">
        <v>9</v>
      </c>
      <c r="B11" s="32"/>
      <c r="C11" s="33"/>
      <c r="D11" s="33"/>
      <c r="E11" s="5"/>
    </row>
    <row r="12" spans="1:5" ht="55.5" customHeight="1" thickBot="1" x14ac:dyDescent="0.25">
      <c r="A12" s="32" t="s">
        <v>10</v>
      </c>
      <c r="B12" s="32"/>
      <c r="C12" s="33"/>
      <c r="D12" s="33"/>
      <c r="E12" s="5"/>
    </row>
    <row r="13" spans="1:5" ht="54.75" customHeight="1" thickBot="1" x14ac:dyDescent="0.25">
      <c r="A13" s="32" t="s">
        <v>15</v>
      </c>
      <c r="B13" s="32"/>
      <c r="C13" s="33"/>
      <c r="D13" s="33"/>
      <c r="E13" s="5"/>
    </row>
    <row r="14" spans="1:5" x14ac:dyDescent="0.15">
      <c r="D14" s="2"/>
    </row>
    <row r="15" spans="1:5" ht="63" customHeight="1" x14ac:dyDescent="0.15">
      <c r="D15" s="2"/>
    </row>
    <row r="16" spans="1:5" x14ac:dyDescent="0.15">
      <c r="D16" s="2"/>
    </row>
    <row r="19" spans="3:3" x14ac:dyDescent="0.15">
      <c r="C19" s="14"/>
    </row>
  </sheetData>
  <mergeCells count="11">
    <mergeCell ref="A12:B12"/>
    <mergeCell ref="C12:D12"/>
    <mergeCell ref="A13:B13"/>
    <mergeCell ref="C13:D13"/>
    <mergeCell ref="B1:D1"/>
    <mergeCell ref="A3:B3"/>
    <mergeCell ref="C3:D3"/>
    <mergeCell ref="A5:D5"/>
    <mergeCell ref="A10:D10"/>
    <mergeCell ref="A11:B11"/>
    <mergeCell ref="C11:D11"/>
  </mergeCells>
  <conditionalFormatting sqref="A10:D10">
    <cfRule type="containsText" dxfId="5" priority="1" operator="containsText" text="NO HABILITADO">
      <formula>NOT(ISERROR(SEARCH("NO HABILITADO",A10)))</formula>
    </cfRule>
    <cfRule type="containsText" dxfId="4" priority="2" operator="containsText" text="HABILITADO">
      <formula>NOT(ISERROR(SEARCH("HABILITADO",A10)))</formula>
    </cfRule>
  </conditionalFormatting>
  <dataValidations count="1">
    <dataValidation type="list" allowBlank="1" showInputMessage="1" showErrorMessage="1" sqref="B8:B9">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topLeftCell="A6" workbookViewId="0">
      <selection activeCell="A12" sqref="A12:D12"/>
    </sheetView>
  </sheetViews>
  <sheetFormatPr baseColWidth="10" defaultRowHeight="15" x14ac:dyDescent="0.25"/>
  <cols>
    <col min="1" max="1" width="50.42578125" customWidth="1"/>
    <col min="2" max="2" width="46.140625" customWidth="1"/>
    <col min="3" max="3" width="30" customWidth="1"/>
    <col min="4" max="4" width="54.42578125" customWidth="1"/>
    <col min="5" max="5" width="0" hidden="1" customWidth="1"/>
  </cols>
  <sheetData>
    <row r="1" spans="1:6" ht="95.25" customHeight="1" thickBot="1" x14ac:dyDescent="0.3">
      <c r="A1" s="4"/>
      <c r="B1" s="34" t="s">
        <v>58</v>
      </c>
      <c r="C1" s="34"/>
      <c r="D1" s="35"/>
      <c r="E1" s="5"/>
      <c r="F1" s="1"/>
    </row>
    <row r="2" spans="1:6" ht="75.75" thickBot="1" x14ac:dyDescent="0.3">
      <c r="A2" s="4" t="s">
        <v>0</v>
      </c>
      <c r="B2" s="13" t="s">
        <v>47</v>
      </c>
      <c r="C2" s="31" t="s">
        <v>1</v>
      </c>
      <c r="D2" s="17" t="s">
        <v>12</v>
      </c>
      <c r="E2" s="5"/>
      <c r="F2" s="1"/>
    </row>
    <row r="3" spans="1:6" ht="15.75" thickBot="1" x14ac:dyDescent="0.3">
      <c r="A3" s="36" t="s">
        <v>63</v>
      </c>
      <c r="B3" s="37"/>
      <c r="C3" s="38" t="s">
        <v>14</v>
      </c>
      <c r="D3" s="39"/>
      <c r="E3" s="5"/>
      <c r="F3" s="1"/>
    </row>
    <row r="4" spans="1:6" ht="15.75" thickBot="1" x14ac:dyDescent="0.3">
      <c r="A4" s="7" t="s">
        <v>61</v>
      </c>
      <c r="B4" s="30"/>
      <c r="C4" s="20" t="s">
        <v>3</v>
      </c>
      <c r="D4" s="20" t="s">
        <v>4</v>
      </c>
      <c r="E4" s="5"/>
      <c r="F4" s="1"/>
    </row>
    <row r="5" spans="1:6" ht="15.75" thickBot="1" x14ac:dyDescent="0.3">
      <c r="A5" s="34" t="s">
        <v>5</v>
      </c>
      <c r="B5" s="34"/>
      <c r="C5" s="34"/>
      <c r="D5" s="34"/>
      <c r="E5" s="12"/>
      <c r="F5" s="3"/>
    </row>
    <row r="6" spans="1:6" ht="39" thickBot="1" x14ac:dyDescent="0.3">
      <c r="A6" s="9" t="s">
        <v>7</v>
      </c>
      <c r="B6" s="24" t="s">
        <v>6</v>
      </c>
      <c r="C6" s="15" t="s">
        <v>76</v>
      </c>
      <c r="D6" s="16" t="s">
        <v>11</v>
      </c>
      <c r="E6" s="11">
        <f>IF(B6="CUMPLE",1,0)</f>
        <v>1</v>
      </c>
      <c r="F6" s="1"/>
    </row>
    <row r="7" spans="1:6" ht="26.25" thickBot="1" x14ac:dyDescent="0.3">
      <c r="A7" s="6" t="s">
        <v>38</v>
      </c>
      <c r="B7" s="24" t="s">
        <v>6</v>
      </c>
      <c r="C7" s="15" t="s">
        <v>39</v>
      </c>
      <c r="D7" s="16" t="s">
        <v>11</v>
      </c>
      <c r="E7" s="11">
        <f>IF(B7="CUMPLE",1,0)</f>
        <v>1</v>
      </c>
      <c r="F7" s="1"/>
    </row>
    <row r="8" spans="1:6" ht="26.25" thickBot="1" x14ac:dyDescent="0.3">
      <c r="A8" s="6" t="s">
        <v>40</v>
      </c>
      <c r="B8" s="24" t="s">
        <v>6</v>
      </c>
      <c r="C8" s="15" t="s">
        <v>41</v>
      </c>
      <c r="D8" s="16" t="s">
        <v>11</v>
      </c>
      <c r="E8" s="11">
        <f>IF(B8="CUMPLE",1,0)</f>
        <v>1</v>
      </c>
      <c r="F8" s="1"/>
    </row>
    <row r="9" spans="1:6" ht="128.25" thickBot="1" x14ac:dyDescent="0.3">
      <c r="A9" s="6" t="s">
        <v>42</v>
      </c>
      <c r="B9" s="23" t="s">
        <v>18</v>
      </c>
      <c r="C9" s="15" t="s">
        <v>43</v>
      </c>
      <c r="D9" s="16" t="s">
        <v>68</v>
      </c>
      <c r="E9" s="11"/>
      <c r="F9" s="1"/>
    </row>
    <row r="10" spans="1:6" ht="26.25" thickBot="1" x14ac:dyDescent="0.3">
      <c r="A10" s="6" t="s">
        <v>44</v>
      </c>
      <c r="B10" s="24" t="s">
        <v>65</v>
      </c>
      <c r="C10" s="15" t="s">
        <v>46</v>
      </c>
      <c r="D10" s="16" t="s">
        <v>11</v>
      </c>
      <c r="E10" s="11"/>
      <c r="F10" s="1"/>
    </row>
    <row r="11" spans="1:6" ht="39" thickBot="1" x14ac:dyDescent="0.3">
      <c r="A11" s="9" t="s">
        <v>8</v>
      </c>
      <c r="B11" s="8" t="s">
        <v>6</v>
      </c>
      <c r="C11" s="21" t="s">
        <v>45</v>
      </c>
      <c r="D11" s="16" t="s">
        <v>11</v>
      </c>
      <c r="E11" s="11">
        <f>IF(B11="CUMPLE",1,0)</f>
        <v>1</v>
      </c>
      <c r="F11" s="1"/>
    </row>
    <row r="12" spans="1:6" ht="51.75" customHeight="1" thickBot="1" x14ac:dyDescent="0.3">
      <c r="A12" s="41" t="s">
        <v>6</v>
      </c>
      <c r="B12" s="41"/>
      <c r="C12" s="41"/>
      <c r="D12" s="41"/>
      <c r="E12" s="5"/>
      <c r="F12" s="1"/>
    </row>
    <row r="13" spans="1:6" ht="72" customHeight="1" thickBot="1" x14ac:dyDescent="0.3">
      <c r="A13" s="32" t="s">
        <v>9</v>
      </c>
      <c r="B13" s="32"/>
      <c r="C13" s="33"/>
      <c r="D13" s="33"/>
      <c r="E13" s="5"/>
      <c r="F13" s="1"/>
    </row>
    <row r="14" spans="1:6" ht="66.75" customHeight="1" thickBot="1" x14ac:dyDescent="0.3">
      <c r="A14" s="32" t="s">
        <v>10</v>
      </c>
      <c r="B14" s="32"/>
      <c r="C14" s="33"/>
      <c r="D14" s="33"/>
      <c r="E14" s="5"/>
      <c r="F14" s="1"/>
    </row>
    <row r="15" spans="1:6" ht="56.25" customHeight="1" thickBot="1" x14ac:dyDescent="0.3">
      <c r="A15" s="32" t="s">
        <v>15</v>
      </c>
      <c r="B15" s="32"/>
      <c r="C15" s="33"/>
      <c r="D15" s="33"/>
      <c r="E15" s="5"/>
      <c r="F15" s="1"/>
    </row>
    <row r="16" spans="1:6" x14ac:dyDescent="0.25">
      <c r="A16" s="1"/>
      <c r="B16" s="1"/>
      <c r="C16" s="1"/>
      <c r="D16" s="2"/>
      <c r="E16" s="1"/>
      <c r="F16" s="1"/>
    </row>
  </sheetData>
  <mergeCells count="11">
    <mergeCell ref="A14:B14"/>
    <mergeCell ref="C14:D14"/>
    <mergeCell ref="A15:B15"/>
    <mergeCell ref="C15:D15"/>
    <mergeCell ref="B1:D1"/>
    <mergeCell ref="A3:B3"/>
    <mergeCell ref="C3:D3"/>
    <mergeCell ref="A5:D5"/>
    <mergeCell ref="A12:D12"/>
    <mergeCell ref="A13:B13"/>
    <mergeCell ref="C13:D13"/>
  </mergeCells>
  <conditionalFormatting sqref="A12:D12">
    <cfRule type="containsText" dxfId="3" priority="1" operator="containsText" text="NO HABILITADO">
      <formula>NOT(ISERROR(SEARCH("NO HABILITADO",A12)))</formula>
    </cfRule>
    <cfRule type="containsText" dxfId="2" priority="2" operator="containsText" text="HABILITADO">
      <formula>NOT(ISERROR(SEARCH("HABILITADO",A12)))</formula>
    </cfRule>
  </conditionalFormatting>
  <dataValidations count="1">
    <dataValidation type="list" allowBlank="1" showInputMessage="1" showErrorMessage="1" sqref="B6:B11">
      <formula1>"CUMPLE,NO CUMPLE"</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topLeftCell="A6" zoomScaleNormal="100" zoomScaleSheetLayoutView="100" workbookViewId="0">
      <selection activeCell="B2" sqref="B2"/>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1.42578125" style="1"/>
    <col min="7" max="7" width="15.140625" style="1" bestFit="1" customWidth="1"/>
    <col min="8" max="8" width="12.85546875" style="1" bestFit="1" customWidth="1"/>
    <col min="9" max="16384" width="11.42578125" style="1"/>
  </cols>
  <sheetData>
    <row r="1" spans="1:5" ht="79.5" customHeight="1" thickBot="1" x14ac:dyDescent="0.25">
      <c r="A1" s="4"/>
      <c r="B1" s="34" t="s">
        <v>58</v>
      </c>
      <c r="C1" s="34"/>
      <c r="D1" s="35"/>
      <c r="E1" s="5"/>
    </row>
    <row r="2" spans="1:5" ht="120" customHeight="1" thickBot="1" x14ac:dyDescent="0.3">
      <c r="A2" s="4" t="s">
        <v>0</v>
      </c>
      <c r="B2" s="13" t="s">
        <v>48</v>
      </c>
      <c r="C2" s="19" t="s">
        <v>1</v>
      </c>
      <c r="D2" s="17" t="s">
        <v>12</v>
      </c>
      <c r="E2" s="5"/>
    </row>
    <row r="3" spans="1:5" ht="39" customHeight="1" thickBot="1" x14ac:dyDescent="0.25">
      <c r="A3" s="36" t="s">
        <v>64</v>
      </c>
      <c r="B3" s="37"/>
      <c r="C3" s="38" t="s">
        <v>14</v>
      </c>
      <c r="D3" s="39"/>
      <c r="E3" s="5"/>
    </row>
    <row r="4" spans="1:5" ht="30.75" customHeight="1" thickBot="1" x14ac:dyDescent="0.25">
      <c r="A4" s="7" t="s">
        <v>62</v>
      </c>
      <c r="B4" s="18"/>
      <c r="C4" s="20" t="s">
        <v>3</v>
      </c>
      <c r="D4" s="20" t="s">
        <v>4</v>
      </c>
      <c r="E4" s="5"/>
    </row>
    <row r="5" spans="1:5" s="3" customFormat="1" ht="24.6" customHeight="1" thickBot="1" x14ac:dyDescent="0.25">
      <c r="A5" s="34" t="s">
        <v>5</v>
      </c>
      <c r="B5" s="34"/>
      <c r="C5" s="34"/>
      <c r="D5" s="34"/>
      <c r="E5" s="12"/>
    </row>
    <row r="6" spans="1:5" ht="66.95" customHeight="1" thickBot="1" x14ac:dyDescent="0.25">
      <c r="A6" s="9" t="s">
        <v>7</v>
      </c>
      <c r="B6" s="8" t="s">
        <v>6</v>
      </c>
      <c r="C6" s="15" t="s">
        <v>49</v>
      </c>
      <c r="D6" s="16" t="s">
        <v>11</v>
      </c>
      <c r="E6" s="11">
        <f>IF(B6="CUMPLE",1,0)</f>
        <v>1</v>
      </c>
    </row>
    <row r="7" spans="1:5" ht="45.75" customHeight="1" thickBot="1" x14ac:dyDescent="0.25">
      <c r="A7" s="6" t="s">
        <v>50</v>
      </c>
      <c r="B7" s="10" t="s">
        <v>6</v>
      </c>
      <c r="C7" s="15" t="s">
        <v>51</v>
      </c>
      <c r="D7" s="16" t="s">
        <v>11</v>
      </c>
      <c r="E7" s="11">
        <f>IF(B7="CUMPLE",1,0)</f>
        <v>1</v>
      </c>
    </row>
    <row r="8" spans="1:5" ht="49.5" customHeight="1" thickBot="1" x14ac:dyDescent="0.25">
      <c r="A8" s="6" t="s">
        <v>52</v>
      </c>
      <c r="B8" s="10" t="s">
        <v>6</v>
      </c>
      <c r="C8" s="15" t="s">
        <v>53</v>
      </c>
      <c r="D8" s="16" t="s">
        <v>11</v>
      </c>
      <c r="E8" s="11">
        <f>IF(B8="CUMPLE",1,0)</f>
        <v>1</v>
      </c>
    </row>
    <row r="9" spans="1:5" ht="39" thickBot="1" x14ac:dyDescent="0.25">
      <c r="A9" s="6" t="s">
        <v>54</v>
      </c>
      <c r="B9" s="10" t="s">
        <v>6</v>
      </c>
      <c r="C9" s="15" t="s">
        <v>55</v>
      </c>
      <c r="D9" s="16" t="s">
        <v>11</v>
      </c>
      <c r="E9" s="11"/>
    </row>
    <row r="10" spans="1:5" ht="54" customHeight="1" thickBot="1" x14ac:dyDescent="0.25">
      <c r="A10" s="6" t="s">
        <v>67</v>
      </c>
      <c r="B10" s="10" t="s">
        <v>6</v>
      </c>
      <c r="C10" s="15" t="s">
        <v>56</v>
      </c>
      <c r="D10" s="16" t="s">
        <v>11</v>
      </c>
      <c r="E10" s="11"/>
    </row>
    <row r="11" spans="1:5" ht="44.25" customHeight="1" thickBot="1" x14ac:dyDescent="0.25">
      <c r="A11" s="9" t="s">
        <v>8</v>
      </c>
      <c r="B11" s="8" t="s">
        <v>6</v>
      </c>
      <c r="C11" s="21" t="s">
        <v>57</v>
      </c>
      <c r="D11" s="16" t="s">
        <v>11</v>
      </c>
      <c r="E11" s="11">
        <f>IF(B11="CUMPLE",1,0)</f>
        <v>1</v>
      </c>
    </row>
    <row r="12" spans="1:5" ht="51" customHeight="1" thickBot="1" x14ac:dyDescent="0.25">
      <c r="A12" s="41" t="s">
        <v>6</v>
      </c>
      <c r="B12" s="41"/>
      <c r="C12" s="41"/>
      <c r="D12" s="41"/>
      <c r="E12" s="5"/>
    </row>
    <row r="13" spans="1:5" ht="63.75" customHeight="1" thickBot="1" x14ac:dyDescent="0.25">
      <c r="A13" s="32" t="s">
        <v>9</v>
      </c>
      <c r="B13" s="32"/>
      <c r="C13" s="33"/>
      <c r="D13" s="33"/>
      <c r="E13" s="5"/>
    </row>
    <row r="14" spans="1:5" ht="55.5" customHeight="1" thickBot="1" x14ac:dyDescent="0.25">
      <c r="A14" s="32" t="s">
        <v>10</v>
      </c>
      <c r="B14" s="32"/>
      <c r="C14" s="33"/>
      <c r="D14" s="33"/>
      <c r="E14" s="5"/>
    </row>
    <row r="15" spans="1:5" ht="54.75" customHeight="1" thickBot="1" x14ac:dyDescent="0.25">
      <c r="A15" s="32" t="s">
        <v>15</v>
      </c>
      <c r="B15" s="32"/>
      <c r="C15" s="33"/>
      <c r="D15" s="33"/>
      <c r="E15" s="5"/>
    </row>
    <row r="16" spans="1:5" x14ac:dyDescent="0.15">
      <c r="D16" s="2"/>
    </row>
    <row r="17" spans="3:4" ht="63" customHeight="1" x14ac:dyDescent="0.15">
      <c r="D17" s="2"/>
    </row>
    <row r="18" spans="3:4" x14ac:dyDescent="0.15">
      <c r="D18" s="2"/>
    </row>
    <row r="21" spans="3:4" x14ac:dyDescent="0.15">
      <c r="C21" s="14"/>
    </row>
  </sheetData>
  <mergeCells count="11">
    <mergeCell ref="A14:B14"/>
    <mergeCell ref="C14:D14"/>
    <mergeCell ref="A15:B15"/>
    <mergeCell ref="C15:D15"/>
    <mergeCell ref="B1:D1"/>
    <mergeCell ref="A3:B3"/>
    <mergeCell ref="C3:D3"/>
    <mergeCell ref="A5:D5"/>
    <mergeCell ref="A12:D12"/>
    <mergeCell ref="A13:B13"/>
    <mergeCell ref="C13:D13"/>
  </mergeCells>
  <conditionalFormatting sqref="A12:D12">
    <cfRule type="containsText" dxfId="1" priority="1" operator="containsText" text="NO HABILITADO">
      <formula>NOT(ISERROR(SEARCH("NO HABILITADO",A12)))</formula>
    </cfRule>
    <cfRule type="containsText" dxfId="0" priority="2" operator="containsText" text="HABILITADO">
      <formula>NOT(ISERROR(SEARCH("HABILITADO",A12)))</formula>
    </cfRule>
  </conditionalFormatting>
  <dataValidations count="1">
    <dataValidation type="list" allowBlank="1" showInputMessage="1" showErrorMessage="1" sqref="B8:B11">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2.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0/xmlns/"/>
    <ds:schemaRef ds:uri="http://www.w3.org/2001/XMLSchema"/>
    <ds:schemaRef ds:uri="786ac4d5-c9b9-4575-8bc8-ac35a6241bf0"/>
    <ds:schemaRef ds:uri="18531c6f-1c9a-4946-9e7b-4ea6bf4e2d8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949C3-AB2C-4485-B670-765FA1137BDF}">
  <ds:schemaRefs>
    <ds:schemaRef ds:uri="http://purl.org/dc/dcmitype/"/>
    <ds:schemaRef ds:uri="http://schemas.microsoft.com/office/infopath/2007/PartnerControls"/>
    <ds:schemaRef ds:uri="786ac4d5-c9b9-4575-8bc8-ac35a6241bf0"/>
    <ds:schemaRef ds:uri="18531c6f-1c9a-4946-9e7b-4ea6bf4e2d8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PROP.1 Subsanacion</vt:lpstr>
      <vt:lpstr>PROP 2 subsanacion</vt:lpstr>
      <vt:lpstr>PROP. 3</vt:lpstr>
      <vt:lpstr>PROP.4 subsanacion</vt:lpstr>
      <vt:lpstr>PROP. 5</vt:lpstr>
      <vt:lpstr>'PROP. 3'!Área_de_impresión</vt:lpstr>
      <vt:lpstr>'PROP. 5'!Área_de_impresión</vt:lpstr>
      <vt:lpstr>'PROP. 3'!Títulos_a_imprimir</vt:lpstr>
      <vt:lpstr>'PROP. 5'!Títulos_a_imprimir</vt:lpstr>
    </vt:vector>
  </TitlesOfParts>
  <Manager/>
  <Company>Supplies de Colombia S.A.S.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COORDINADOR</cp:lastModifiedBy>
  <cp:revision/>
  <dcterms:created xsi:type="dcterms:W3CDTF">2011-09-30T15:48:33Z</dcterms:created>
  <dcterms:modified xsi:type="dcterms:W3CDTF">2021-03-25T01:20:59Z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