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Equipo\Desktop\"/>
    </mc:Choice>
  </mc:AlternateContent>
  <xr:revisionPtr revIDLastSave="0" documentId="13_ncr:1_{7CFC3C87-9F3B-4A98-B365-49551E9005BC}" xr6:coauthVersionLast="47" xr6:coauthVersionMax="47" xr10:uidLastSave="{00000000-0000-0000-0000-000000000000}"/>
  <bookViews>
    <workbookView xWindow="-120" yWindow="-120" windowWidth="20730" windowHeight="11040" xr2:uid="{00000000-000D-0000-FFFF-FFFF00000000}"/>
  </bookViews>
  <sheets>
    <sheet name="PLAN DE ACCION 2026" sheetId="1" r:id="rId1"/>
    <sheet name="LINEAMIENTOS DILIGENCIAMIENTO " sheetId="2" r:id="rId2"/>
  </sheets>
  <definedNames>
    <definedName name="_xlnm._FilterDatabase" localSheetId="0" hidden="1">'PLAN DE ACCION 2026'!$I$9:$I$71</definedName>
  </definedNames>
  <calcPr calcId="181029"/>
</workbook>
</file>

<file path=xl/calcChain.xml><?xml version="1.0" encoding="utf-8"?>
<calcChain xmlns="http://schemas.openxmlformats.org/spreadsheetml/2006/main">
  <c r="D12" i="1" l="1"/>
  <c r="D13" i="1" s="1"/>
  <c r="D14" i="1" s="1"/>
  <c r="D15" i="1" s="1"/>
  <c r="D16" i="1" s="1"/>
  <c r="D17" i="1" s="1"/>
  <c r="D18" i="1" s="1"/>
  <c r="D19" i="1" s="1"/>
  <c r="D20" i="1" l="1"/>
  <c r="D21" i="1" s="1"/>
  <c r="D22" i="1" s="1"/>
  <c r="D23" i="1" l="1"/>
  <c r="D24" i="1" s="1"/>
  <c r="D25" i="1" s="1"/>
  <c r="D26" i="1" s="1"/>
  <c r="D27" i="1" s="1"/>
  <c r="D28" i="1" l="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tc={9BB1CC83-EF98-42AC-90F3-B2EE719DD73A}</author>
    <author>tc={3D36818E-6560-4991-8682-8F742F929AE0}</author>
    <author>tc={233E9B76-0EFE-45E3-8300-A51DC466FF80}</author>
  </authors>
  <commentList>
    <comment ref="H10" authorId="0" shapeId="0" xr:uid="{9BB1CC83-EF98-42AC-90F3-B2EE719DD73A}">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la casilla de cada meta que corresponde a actividades de la meta de despliega las actividades especificas o  tareas que se van a realizar durante el año lo mas especifico posible con nivel de detalle. </t>
        </r>
      </text>
    </comment>
    <comment ref="N10" authorId="1" shapeId="0" xr:uid="{3D36818E-6560-4991-8682-8F742F929AE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 es que tipo de documento para revision y analisis de planeacion en el seguimiento. </t>
        </r>
      </text>
    </comment>
    <comment ref="E48" authorId="2" shapeId="0" xr:uid="{233E9B76-0EFE-45E3-8300-A51DC466FF8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 meta debe ajustarse. </t>
        </r>
      </text>
    </comment>
  </commentList>
</comments>
</file>

<file path=xl/sharedStrings.xml><?xml version="1.0" encoding="utf-8"?>
<sst xmlns="http://schemas.openxmlformats.org/spreadsheetml/2006/main" count="598" uniqueCount="377">
  <si>
    <t>Línea Estratégica</t>
  </si>
  <si>
    <t>Responsable</t>
  </si>
  <si>
    <t>Indicador de Éxito</t>
  </si>
  <si>
    <t>Más Innovadores</t>
  </si>
  <si>
    <t>Más Conectados</t>
  </si>
  <si>
    <t>Más Productivos</t>
  </si>
  <si>
    <t>Más Sostenibles</t>
  </si>
  <si>
    <t>90% de respuestas en tiempo a contrataciones</t>
  </si>
  <si>
    <t>Equipo de Producción</t>
  </si>
  <si>
    <t>Número de alianzas establecidas</t>
  </si>
  <si>
    <t>Equilibrio en estados financieros</t>
  </si>
  <si>
    <t>Desarrollar contenidos transmedia que aumenten la experiencia de las audiencias, convirtiéndonos en un canal regional innovador referente a nivel nacional e internacional</t>
  </si>
  <si>
    <t>Iniciativa</t>
  </si>
  <si>
    <t xml:space="preserve">Fortalecer contenidos regionales </t>
  </si>
  <si>
    <t>3 convocatorias</t>
  </si>
  <si>
    <t>1 laboratorio</t>
  </si>
  <si>
    <t>2 convenios o alianzas</t>
  </si>
  <si>
    <t>Innovar, mantener y ampliar la programación inclusiva de la parrilla de programación cultural y educativa.</t>
  </si>
  <si>
    <t>2% programación inclusiva</t>
  </si>
  <si>
    <t>75% programación educativa, cultural, infantil y científica</t>
  </si>
  <si>
    <t xml:space="preserve">Producir series para pantallas digitales </t>
  </si>
  <si>
    <t xml:space="preserve">3 productos anuales </t>
  </si>
  <si>
    <t>Equipo digital</t>
  </si>
  <si>
    <t>Conectar a Canal Trece con las regiones y público objetivo para comprensión, aumento y fidelización a una audiencia global, generando un diálogo de doble vía a través del posicionamiento de nuestros productos y servicios.</t>
  </si>
  <si>
    <t>Linea base</t>
  </si>
  <si>
    <t>Alianzas Estratégicas que apoyen el plan de comunicaciones con el fin de posicionar al Canal Trece de manera global</t>
  </si>
  <si>
    <t>Fortalecer internamente a la entidad con el fin de mejorar los resultados conforme a la misionalidad y normativa vigente.</t>
  </si>
  <si>
    <t>Mejoramiento del índice de desempeño a través del mantenimiento de MIPG</t>
  </si>
  <si>
    <t>Mejoramiento de procesos para salida de productos de calidad.</t>
  </si>
  <si>
    <t xml:space="preserve">Optimización de la productividad mediante fortalecimiento de la capacidad tecnológica </t>
  </si>
  <si>
    <t xml:space="preserve">80% cumplimiento PETIC </t>
  </si>
  <si>
    <t>100% cumplimiento</t>
  </si>
  <si>
    <t>Fortalecimiento al proceso contractual para la eficiencia administrativa</t>
  </si>
  <si>
    <t>Fortalecimiento de la relación Estado- Ciudadanía</t>
  </si>
  <si>
    <t xml:space="preserve">Mas conocimiento más productividad </t>
  </si>
  <si>
    <t>Evaluación y seguimiento</t>
  </si>
  <si>
    <t>Objetivo Estrategico</t>
  </si>
  <si>
    <t>Posicionar al Canal Trece, como el Canal Público Regional líder en la prestación de servicios relacionados con producción audiovisual transmedia, desarrollo de tecnologías de la información y comunicaciones, ATL (Above The Line), BTL (Below The Line)  y operación logística asociados al sector, permitiendo así, la financiación de las obligaciones, necesidades, autosostenibilidad y cumplimiento de la misión institucional.</t>
  </si>
  <si>
    <t>Administración y control de recursos financieros</t>
  </si>
  <si>
    <t>Posicionamiento de marca</t>
  </si>
  <si>
    <t>Autosostenibilidad y diversificación del portafolio de servicios</t>
  </si>
  <si>
    <t>Internacionalización de contenidos</t>
  </si>
  <si>
    <t xml:space="preserve">% de cumplimiento </t>
  </si>
  <si>
    <t>certificacion obtenida</t>
  </si>
  <si>
    <t xml:space="preserve">Meta Plan Estrategico </t>
  </si>
  <si>
    <t xml:space="preserve">Numero Meta </t>
  </si>
  <si>
    <t xml:space="preserve">Evidencia </t>
  </si>
  <si>
    <t>Contenidos in- house (Aumentar la cantidad de contenido de las regiones más apartadas y aumentar las transmisiones que reflejen las acciones autóctonas expresadas desde el territorio)
Meta: Final de periodo 20% (5% anual= acumulativo)</t>
  </si>
  <si>
    <t>Laboratorio de contenidos: Trecelab
Meta:4 al final del periodo</t>
  </si>
  <si>
    <t>Convocatorias: crea con Trece
Meta:12 al final del periodo (3 por cada año)</t>
  </si>
  <si>
    <t>Producción de contenidos a través de convenios, contratos o alianzas
Meta:8 al final del periodo (2 por cada año).</t>
  </si>
  <si>
    <t>Programación educativa, cultural, infantil y científica
Meta:  Mantener 75% de la parrilla trimestral-indicador de mantenimiento</t>
  </si>
  <si>
    <t>Programación inclusiva 
Meta: 2% anual 8% al final del periodo del plan -indicador de mantenimiento</t>
  </si>
  <si>
    <t>Producir series de animación. Meta 12. Programación anual 3</t>
  </si>
  <si>
    <t>Producir series web. Meta 12. Programación anual 3</t>
  </si>
  <si>
    <t>Producir series podcast. Meta 12 programación anual 3</t>
  </si>
  <si>
    <t>Coproducir contenidos a nivel internacional</t>
  </si>
  <si>
    <t>Coproducciones de Canal Trece realizados y emitidos en canales internacionales y OTT. Meta: 4 Contenidos de Canal Trece realizados y emitidos en canales internacionales y OTT, 1 cada año.</t>
  </si>
  <si>
    <t>1 cooproduccion anual</t>
  </si>
  <si>
    <t xml:space="preserve">comprensión y medición de las preferencias, características y comportamientos de los televidentes y audiencia digital  </t>
  </si>
  <si>
    <t xml:space="preserve">Aumentar el consumo del canal en sus diferentes pantallas con el incremento del alcance </t>
  </si>
  <si>
    <t>Aumentar la interacción en redes sociales mediante nuestros contenidos digitales
Meta: 60% en el cuatrienio (15% anual)</t>
  </si>
  <si>
    <t>Aumenta el tráfico a la página web
Meta: 60% en el cuatrienio (15% anual)</t>
  </si>
  <si>
    <t xml:space="preserve">Firma de convenios con aliados estratégicos en comunicaciones, programación anual 1 por año con una línea base de 8. Es decir, al final del periodo termina en 12 alianzas estratégicas. Enfocar medios de comunicación </t>
  </si>
  <si>
    <t>Garantizar un cumplimiento mínimo del 80% de las actividades programadas, enfocadas en fortalecer la visibilidad y el reconocimiento del canal en las regiones y público objetivo. Programación anual</t>
  </si>
  <si>
    <t>Formulación y ejecución del Plan Anual de Relaciones Públicas con el fin de posicionar a canal trece mediante estrategias de comunicación externa como publicaciones Free press, presencia en eventos o foros y fidelización de medios de comunicación</t>
  </si>
  <si>
    <t xml:space="preserve">Aplicación y medición de políticas a través de autodiagnósticos Programación: Llegar al terminar el cuatrienio a 97%, 3% anual </t>
  </si>
  <si>
    <t>Ejecución Plan de acción de MIPG programación 100% anual</t>
  </si>
  <si>
    <t>Obtener la Certificación de calidad NTC-ISO9001. Meta: certificación de calidad implementación 100%</t>
  </si>
  <si>
    <t>Desarrollar el plan de mejoramiento SGSST correspondiente para mejorar los resultados. 100% cada año.</t>
  </si>
  <si>
    <t xml:space="preserve">Desarrollar plan de acción del Sistema de gestión de seguridad y salud en el trabajo generando un clima laboral más confortable
</t>
  </si>
  <si>
    <t xml:space="preserve">Vincular a la actividad productiva del canal a talento humano regional </t>
  </si>
  <si>
    <t>Incluir un mínimo del 5% de servidores públicos provenientes de las regiones a las actividades productivas del canal con el fin de apoyar el desarrollo económico y social de la industria local. 5% anual del total de vinculados a la productividad del canal</t>
  </si>
  <si>
    <t>Ejecución del PETIC programación: Cumplimiento mínimo 80% de la programación anual</t>
  </si>
  <si>
    <t>Ejecución Seguridad y privacidad de la información. Programación: Cumplimiento mínimo 80% de la programación anual</t>
  </si>
  <si>
    <t>Manejo de riesgos. Programación: Ejecución del plan de tratamiento de riesgo mínimo 100%</t>
  </si>
  <si>
    <t>Compra mantenimiento y actualización de equipos y redes (actualización tecnológica) Programación:  Proyectos programados 1 anualmente 4 al final del periodo</t>
  </si>
  <si>
    <t>Optimizar tiempos de respuesta en contratación. Mínimo 90% de las solicitudes en todos los procesos</t>
  </si>
  <si>
    <t>Implementación SECOP transaccional. 100%implementado</t>
  </si>
  <si>
    <t>Botón de transparencia sede electrónica actualizado al 100% cada año</t>
  </si>
  <si>
    <t>Secciones del menú participa con contenido actualizado por vigencia</t>
  </si>
  <si>
    <t>Respuestas oportunas de PQRSD y solicitudes de acceso a la información pública.   medición: mínimo el 90% de respuestas en término</t>
  </si>
  <si>
    <t>Cumplimiento Plan de acción de daño antijurídico: Cumplimiento mínimo 90% de la programación anual</t>
  </si>
  <si>
    <t>Porcentaje del Plan de comunicación interna. Cumplimiento mínimo 80% de la programación anual</t>
  </si>
  <si>
    <t>Implementar centro de pensamiento de la industria. Primer año formulación e implementación. Segundo año desarrollo y mantenimiento, tercer y cuarto año mantenimiento. Meta ejecución plan mínimo 70%</t>
  </si>
  <si>
    <t>Desarrollo y mantenimiento del modelo de liderazgo. Cumplimiento mínimo 90% de la programación anual</t>
  </si>
  <si>
    <t>Memoria histórica: Administración de documentos físicos y electrónicos. Meta: implementación y desarrollo política gestión documental 25% cada año para llegar a 100% al final del período</t>
  </si>
  <si>
    <t>% Cumplimiento plan de anual de auditorías. Cumplimiento mínimo 85% de la programación anual</t>
  </si>
  <si>
    <t>% avance MECI. Incremento 3% cada año</t>
  </si>
  <si>
    <t>Jornadas de planeación estratégica. 2 anualmente</t>
  </si>
  <si>
    <t>Seguimiento a los gastos de administración
Meta: &lt;0=21% cada año</t>
  </si>
  <si>
    <t xml:space="preserve">Monitoreo al margen de contribución de los Proyectos
Meta: Mínimo 22% (promedio anual) </t>
  </si>
  <si>
    <t xml:space="preserve">Control a la gestión de Cartera
Meta: &lt;0=5% cada año. </t>
  </si>
  <si>
    <t>Mantener equilibrio financiero
Meta: 100% anual.</t>
  </si>
  <si>
    <t>Diseñar un plan de mercadeo que permita el fortalecimiento de la marca y la consolidación de la misma anualmente a nivel nacional e internacional.
Meta: Cumplimiento del 100% del Plan de Mercadeo aprobado para cada vigencia.</t>
  </si>
  <si>
    <t>Canal Trece diversifica su oferta comercial Meta: 100% de Ingresos totales por comercialización proyectados cada año</t>
  </si>
  <si>
    <t>Canal Trece consolida su oferta comercial
Meta: 90% mínimo del Número total de clientes proyectados cada año</t>
  </si>
  <si>
    <t>Canal Trece fideliza sus clientes
Meta: 90% de satisfacción del cliente en cada vigencia</t>
  </si>
  <si>
    <t>Generar alianzas que contemplen la participación del canal en encuentros, festivales, concursos y alianzas internacionales del sector audiovisual.
Meta: 4 alianzas en el periodo. 1 alianza estratégica internacional implementada cada año.</t>
  </si>
  <si>
    <t>Cooperar internacionalmente para el intercambio y promoción de contenidos.</t>
  </si>
  <si>
    <t>Equipo de Producción y programacion</t>
  </si>
  <si>
    <t>Equipo audiencias</t>
  </si>
  <si>
    <t xml:space="preserve">Equipo Comunicaciones </t>
  </si>
  <si>
    <t>Minimo 80% de las actividades del plan estrategico</t>
  </si>
  <si>
    <t xml:space="preserve">2 anuales </t>
  </si>
  <si>
    <t xml:space="preserve">Minimo 15% de interaccion de los contenidos digitales </t>
  </si>
  <si>
    <t xml:space="preserve">3 series de animacion  anuales </t>
  </si>
  <si>
    <t xml:space="preserve">3 series web anuales </t>
  </si>
  <si>
    <t xml:space="preserve">3 series podcast anuales </t>
  </si>
  <si>
    <t>8 alianzas</t>
  </si>
  <si>
    <t>1 plan 100% ejecutado</t>
  </si>
  <si>
    <t xml:space="preserve">1 plan anual </t>
  </si>
  <si>
    <t xml:space="preserve">5% de servidores vinculados </t>
  </si>
  <si>
    <t>100% actualizado</t>
  </si>
  <si>
    <t>minimo el 80% de la programcion anual</t>
  </si>
  <si>
    <t>25% ejecutado</t>
  </si>
  <si>
    <t>mínimo 85% de la programación anual</t>
  </si>
  <si>
    <t>2 jornadas</t>
  </si>
  <si>
    <t>Equipo Planeacion</t>
  </si>
  <si>
    <t>Equipo talento humano</t>
  </si>
  <si>
    <t>Equipo TI</t>
  </si>
  <si>
    <t>Equipo Contratacion</t>
  </si>
  <si>
    <t>Equipo Planeacion- Todas las areas</t>
  </si>
  <si>
    <t>Equipo Juridico</t>
  </si>
  <si>
    <t>Equipo Control Interno</t>
  </si>
  <si>
    <t>Equipo Financiero</t>
  </si>
  <si>
    <t xml:space="preserve">Equipo Comercial </t>
  </si>
  <si>
    <t>Equipo Comercial - Comunicaciones</t>
  </si>
  <si>
    <t>100% cumplimiento del plan anual</t>
  </si>
  <si>
    <t>100% ventas proyectadas</t>
  </si>
  <si>
    <t>minimo 90% clientes satisfechos durante la vigencia</t>
  </si>
  <si>
    <t>1 alianza internacional</t>
  </si>
  <si>
    <t>% de incremento en contenidos in-house en el año</t>
  </si>
  <si>
    <t>Nº de productos creados en el año</t>
  </si>
  <si>
    <t>Nº de convocatorias realizadas en el año</t>
  </si>
  <si>
    <t>Nº de convenios o alianzas ejecutados en el año</t>
  </si>
  <si>
    <t>Nº de cooproduciones realizadas y emitidas en canales internacionales y OTT en el año</t>
  </si>
  <si>
    <t>% de incremento seguidores en plataformas digitales en el año</t>
  </si>
  <si>
    <t>% aumento interaccion en redes sociales en el año</t>
  </si>
  <si>
    <t>Número de estudios realizados en el año</t>
  </si>
  <si>
    <t>Numero de convenios en el año</t>
  </si>
  <si>
    <t>% de cumplimiento en el año</t>
  </si>
  <si>
    <t>Puntuacion obtenida en el año</t>
  </si>
  <si>
    <t xml:space="preserve">% de cumplimiento en el año </t>
  </si>
  <si>
    <t>Numero Proyectos programados en el año</t>
  </si>
  <si>
    <t>% actualizado en el año</t>
  </si>
  <si>
    <t>% de cumplimiento en eal año</t>
  </si>
  <si>
    <t>numero de jordanas ralizadas en el año</t>
  </si>
  <si>
    <t>% cumplimiento plan en el año</t>
  </si>
  <si>
    <t>% de ventas por comercializacion proyectadas en el año</t>
  </si>
  <si>
    <t>% de satisfacion en el cliente</t>
  </si>
  <si>
    <t>% de clientes proyectados en el año</t>
  </si>
  <si>
    <t xml:space="preserve">convenios firmados </t>
  </si>
  <si>
    <t xml:space="preserve">seguimiento al plan </t>
  </si>
  <si>
    <t>% de cumplimiento en las respuestas en termino a las solicitudes de contratacion</t>
  </si>
  <si>
    <t>secop transaccional implementado</t>
  </si>
  <si>
    <t xml:space="preserve">resolución </t>
  </si>
  <si>
    <t>(Total hotas realizadas/ total horas proyectadas)*100</t>
  </si>
  <si>
    <t>(N° de laboratorios ejecutados/ N°laboratorios programados)*100</t>
  </si>
  <si>
    <t xml:space="preserve">total convocatorias realizadas/ total convocatorias proyectadas </t>
  </si>
  <si>
    <t>(total productos ejecutadas  /total productos programados)*100</t>
  </si>
  <si>
    <t>(total de estudios realizados / total de estudios proyectados )*100</t>
  </si>
  <si>
    <t>(N° actividades ejecutadas/ N°actividades proyectadas )*100</t>
  </si>
  <si>
    <t>(numero de proyectos ejecutados/numero de proyectos programados )*100</t>
  </si>
  <si>
    <t>(numero de actividades ejecutadas /numero de actividades proyectadas )*100</t>
  </si>
  <si>
    <t>(jornadas realizadas jornadas proyectadas)*100</t>
  </si>
  <si>
    <t xml:space="preserve">%  programación  inclusiva en el año </t>
  </si>
  <si>
    <t>% programación educativa, cultural, infantil y científica en el año ≥ 75</t>
  </si>
  <si>
    <t>(total de cooproducciones realizadas / total de cooproducciones proyectadas)*100</t>
  </si>
  <si>
    <t>(total de mediciones realizadas / total de mediciones proyectadas )*100</t>
  </si>
  <si>
    <t xml:space="preserve">(total de seguidores conseguidos en plataformas digitales / total de seguidores proyectados *0.15 </t>
  </si>
  <si>
    <t>N° de convenios realizados / N° de convenios proyectados)*100</t>
  </si>
  <si>
    <t>porcentaje actividades realizadas / porcentaje de actividadesproyectadas del plan *100</t>
  </si>
  <si>
    <t>1 plan minimo 90% ejecutado</t>
  </si>
  <si>
    <t>porcentaje incrementado/0.3</t>
  </si>
  <si>
    <t>total ventas realizadas en el año /total ventas proyectadas en el año *100</t>
  </si>
  <si>
    <t>total clientes durante el año/total clientes proyectados *0.9</t>
  </si>
  <si>
    <t>alianzas realizadas/ alianzas proyectadas</t>
  </si>
  <si>
    <t>puntuacion obtenida/ puntacion  proyectada</t>
  </si>
  <si>
    <t>(numero de secciones desarrolladas / total de secciones del menu )*100</t>
  </si>
  <si>
    <t>(numero de items de la matriz ITA desarrollados /numero total de items de la matris ITA )*100</t>
  </si>
  <si>
    <t>(total de actividades realizadas/ total de actividades proyectadas)*100</t>
  </si>
  <si>
    <t xml:space="preserve">Diseño del plan anual de mercadeo
Ejecución de las acciones establecidas en el plan
Seguimiento mensual a las cumplimiento de la ejecución de las acciones del plan
Control y cierre de las acciones previstas en el plan anual </t>
  </si>
  <si>
    <t>Establecimiento de relación comercial con posibles clientes
Presentación de cotizaciones a posibles clientes
Suscripción de contrato y perfeccionamiento del mismo</t>
  </si>
  <si>
    <t>Acercamiento de relación comercial con el posible aliado
Sesión de requerimientos y necesidaes con el posible aliado
Presentación propuestas alianza estratégica
Suscripción alianza estratégica
Monitoreo de cumplimiento acuerdos establecidos en la alianza</t>
  </si>
  <si>
    <t>Matriz de seguimiento cumplimiento plan anual de mercadeo</t>
  </si>
  <si>
    <t>Contratos suscritos perfeccionados</t>
  </si>
  <si>
    <t>Encuestas de satisfacción</t>
  </si>
  <si>
    <t>Documento alianzas suscritas</t>
  </si>
  <si>
    <t xml:space="preserve">Certificado de emisión contenidos internacionales </t>
  </si>
  <si>
    <t>2 contenidos internacionales emitidos</t>
  </si>
  <si>
    <t>Número de contenidos internacionales emitidos por Canal Trece durante del año</t>
  </si>
  <si>
    <t>Número de contenidos internacionales emitidos por el Canal Trece/Número de contenidos internacionales proyectados para emitir por el Canal Trece en la vigencia</t>
  </si>
  <si>
    <t>(horas educativas, cultural, infantil y cientifica ejecutadas / horas totales de programacion en periodo tiempo )/ 0.75</t>
  </si>
  <si>
    <t>Informe trimestral</t>
  </si>
  <si>
    <t xml:space="preserve">Emitir programas de contenidos inclusivos LGBTI, étnicos, discapacidad, género y/o pospenados, </t>
  </si>
  <si>
    <t>(horas programacion inclusiva ejecutadas / horas totales de programacion en periodo tiempo)/ 0.02</t>
  </si>
  <si>
    <t>Generar contactos estrategicos que permitan la Firma de  Alianzas que vayan alineados con los objetivos del canal</t>
  </si>
  <si>
    <t>Matriz de seguimiento</t>
  </si>
  <si>
    <t>(total de de las actividades realizadas/ total de actividades proyectadas )/0.8</t>
  </si>
  <si>
    <t>(total actividades ejecutadas/total actividades proyectadas)*100</t>
  </si>
  <si>
    <t>(total de proyectos realizadas / total de proyectos programados )/0.8</t>
  </si>
  <si>
    <t>(total de actividades realizadas / total de actividades proyectadas )/0.8</t>
  </si>
  <si>
    <t>Implementación  de monitoreo en tiempo real para el seguimiento de las respuestas oportunas, con el objetivo de garantizar el cumplimiento oportuno de los plazos establecidos y prevenir posibles vencimientos en la gestión de las solicitudes.</t>
  </si>
  <si>
    <t>90 % de cumplimiento en el año</t>
  </si>
  <si>
    <t>Infomes trimestral de PQRSD e informe Trimestral de Solicitud de Acceso a la Información.</t>
  </si>
  <si>
    <t>Desarrollar el plan de acción para abordar la política de prevención del daño antijurídico, implementando capacitaciones semestrales dirigidas a supervisores y líderes de áreas y proyectos. Además, se elaborar material de apoyo específico para estos responsables, con el objetivo de fortalecer sus conocimientos y habilidades. 
La Dirección Jurídica y Administrativa, en colaboración con el área de contratación, se encargará de dictar conferencias interactivas para reforzar la comprensión de los aspectos legales y contractuales relevantes</t>
  </si>
  <si>
    <t>Soporte de conferencias y material entregado.</t>
  </si>
  <si>
    <t>(total actividades ejecutadas/ total actividaes programadas)/0.85</t>
  </si>
  <si>
    <t xml:space="preserve">Informe </t>
  </si>
  <si>
    <t>(total actividades ejecutadas/total actividaes programadas)/0.25</t>
  </si>
  <si>
    <t>(total actividades realizadas/ total actividades proyectadas)/0.7</t>
  </si>
  <si>
    <t>diligencimiento formulario del autodiagnostico FURAG</t>
  </si>
  <si>
    <t xml:space="preserve">* Inventario documental en el formato FUID del archivo central 
*SGDEA presentado y aprobado 
*TRD convalidadas e implementadas  </t>
  </si>
  <si>
    <t>Máximo 21%</t>
  </si>
  <si>
    <t>Gastos de administración máximo 21%</t>
  </si>
  <si>
    <t>(Gastos de administración/Ingresos por proyectos) *100
Entonces se divide 21% sobre resultado, para sacar el porcentaje de ejecución meta</t>
  </si>
  <si>
    <t xml:space="preserve">Estados financieos </t>
  </si>
  <si>
    <t>Mínimo  22%</t>
  </si>
  <si>
    <t>Margen de contribución mínimo  22%</t>
  </si>
  <si>
    <t xml:space="preserve">Estados financieros </t>
  </si>
  <si>
    <t>Máximo 5%</t>
  </si>
  <si>
    <t>Cartera vencida máximo  5% en el año</t>
  </si>
  <si>
    <t>(total cartera vencida/facturación total) *100</t>
  </si>
  <si>
    <t xml:space="preserve">Informe de facturación - Informe de cartera </t>
  </si>
  <si>
    <t>Ganancia mayor a 0</t>
  </si>
  <si>
    <t>(Utilidad de contratos/gastos de funcionamiento) *100</t>
  </si>
  <si>
    <t>Reporte consolidado</t>
  </si>
  <si>
    <t>((total ingresos por proyecto- costos de operación) /ingreso total) *100, entonces se divide el resultado en 22%</t>
  </si>
  <si>
    <t xml:space="preserve">formato de reporte </t>
  </si>
  <si>
    <t>Numero laboratorios realizados</t>
  </si>
  <si>
    <t>incremento 1.25%</t>
  </si>
  <si>
    <t>formato reporte</t>
  </si>
  <si>
    <t>informe furag</t>
  </si>
  <si>
    <t xml:space="preserve">actas de reunion </t>
  </si>
  <si>
    <t>numero de mediciones en el año</t>
  </si>
  <si>
    <t xml:space="preserve">informe de mediciones </t>
  </si>
  <si>
    <t>estudios realizados</t>
  </si>
  <si>
    <t>1.173.000 a 31 de diciembre 2025</t>
  </si>
  <si>
    <t>numero total de interaccionesdurante el año en las redes sociales / numero de interacciones proyectadas)/0.15</t>
  </si>
  <si>
    <t>aumento del numero de usuarios en trafico de pagina web en el año</t>
  </si>
  <si>
    <t>N°total de usuariosque transitaron en la wed durante el año /  N° total de usuarios proyectados en pagina web )*100</t>
  </si>
  <si>
    <t>reporte de la analitics</t>
  </si>
  <si>
    <t>informe</t>
  </si>
  <si>
    <t>doccumento</t>
  </si>
  <si>
    <t>reporte</t>
  </si>
  <si>
    <t xml:space="preserve">2. Fecha de seguimiento: </t>
  </si>
  <si>
    <t>PLAN ESTRATEGICO INSTITUCIONAL</t>
  </si>
  <si>
    <r>
      <t>Conectar y fidelizar a los colaboradores con el Trece para que sean embajadores de marca mediante una estrategia de comunicaciones interna</t>
    </r>
    <r>
      <rPr>
        <sz val="10"/>
        <color rgb="FF000000"/>
        <rFont val="Arial"/>
        <family val="2"/>
      </rPr>
      <t>.</t>
    </r>
  </si>
  <si>
    <t xml:space="preserve"> 1 Laboratorio</t>
  </si>
  <si>
    <t>4 en el año</t>
  </si>
  <si>
    <t>Porcentaje</t>
  </si>
  <si>
    <t>minimo el 90% de la programcion anual</t>
  </si>
  <si>
    <t>Elaboración o ajuste de la encuesta de satisfacción del cliente
Invitación al diligenciamiento de la encuesta a clientes
Consolidación información diligenciada por el cliente
l</t>
  </si>
  <si>
    <t xml:space="preserve">Acercamiento de relación estraégico con el posible aliado y/o cooperante
Sesión de requerimientos y necesidaes con el posible aliado y/o cooperante
Presentación propuestas alianza o formalización para el intercambio de contenidos
Emisión contenido
</t>
  </si>
  <si>
    <t>Cargue de evidencias Transaccional
secop II</t>
  </si>
  <si>
    <t xml:space="preserve">Implementacion SECOP Transaccional </t>
  </si>
  <si>
    <t>Equipo contratacion</t>
  </si>
  <si>
    <t>Link publicacion del proceso</t>
  </si>
  <si>
    <t xml:space="preserve">Ajuste, armonización y gestión de seguridad, privacidad y auditoría del SGSI </t>
  </si>
  <si>
    <t>Relaiza un proyecto de actualización tecnológica deacuerdo al gesproy</t>
  </si>
  <si>
    <t>Actividades de Meta 
Año 2(2026)</t>
  </si>
  <si>
    <t xml:space="preserve">Reliazar las propuestas de proyectos y filtrar para la generacion de Proyectos TI 
seguimiento del PETIC al 
proyecto </t>
  </si>
  <si>
    <t>I Proyecto</t>
  </si>
  <si>
    <t>80% cumplimiento  de la programación anual</t>
  </si>
  <si>
    <t xml:space="preserve"> Informe</t>
  </si>
  <si>
    <t>100% cumplimiento del plan de tratamiento de riesgo mínimo</t>
  </si>
  <si>
    <t>Análisis de riesgos, mejora de políticas, controles, pruebas y cultura organizacional.</t>
  </si>
  <si>
    <t>Meta/Año 2
      (2026)</t>
  </si>
  <si>
    <t xml:space="preserve">Adquisicion de equipos </t>
  </si>
  <si>
    <t>1 Proyecto</t>
  </si>
  <si>
    <t>ACTIVIDAD</t>
  </si>
  <si>
    <t xml:space="preserve">Preproducción: 
• Elaborar presentación del proyecto 
• Desarrollar escaletas para los episodios iniciales.
• Crear storyboards 
Manual de Marca
Producción: •  Diseñar los personajes y escenarios definitivos.
Postproducción: Realizar edición de video y montaje final. </t>
  </si>
  <si>
    <t>Generar Formatos “compartibles”: frases típicas, comparaciones culturales, rimas virales, desafíos que invitan a otros a participar.</t>
  </si>
  <si>
    <t>reporte consumo digital</t>
  </si>
  <si>
    <t xml:space="preserve">1.Publicar convocatorias y oportunidades laborales dirigidas a talento de las regiones.
2.Realizar jornadas virtuales o presenciales de presentación del canal y sus oportunidades en las regiones.
3.Formalizar convenios o alianzas con entidades culturales, universidades y alcaldías locales para identificar perfiles.
4.Vincular al menos el primer grupo de colaboradores regionales en actividades productivas (producción, logística, arte, sonido, etc.).
</t>
  </si>
  <si>
    <t>1. Consolidar la información financiera acorde a la normatividad vigente.
2. Identificar el valor de los gastos de administración del periodo, así como los ingresos por ventas</t>
  </si>
  <si>
    <t xml:space="preserve">1. Consolidar la información financiera acorde a la normatividad vigente.
2. Identificar los ingresos y los costos de la operación, según el Estado de Resultados del trimestre.
</t>
  </si>
  <si>
    <t>1. Generar y conciliar el informe de facturación y cuentas por cobrar.
2. Clasificar los tiempos de vencimiento de la cartera e identificar los clientes que presentan estado en mora.
3. Contactar al cliente directamente o a través del equipo comercial, recordando el vencimiento y pago de las facturas.</t>
  </si>
  <si>
    <t xml:space="preserve">1. Consolidar los ingresos e identificar los  margenes de contribución por cada uno de los proyectos o contratos de la vigencia.
2. Identificar los gastos de funcionamiento acorde con los requerimientos y al presupuesto aprobado para la vigencia. </t>
  </si>
  <si>
    <t>Fecha Ejecucion</t>
  </si>
  <si>
    <t>INDICADOR</t>
  </si>
  <si>
    <t>Verificacion, revision y gestion contratacion nueva
Revision y gestion Actas de liquidacion
Revision y gestion actos modificatorios</t>
  </si>
  <si>
    <t xml:space="preserve">Formula </t>
  </si>
  <si>
    <t>Doccumento</t>
  </si>
  <si>
    <t>Proyecto</t>
  </si>
  <si>
    <t>Reporte</t>
  </si>
  <si>
    <t>Informe</t>
  </si>
  <si>
    <t>Unidad de Medida</t>
  </si>
  <si>
    <t>Numérico - Porcentaje</t>
  </si>
  <si>
    <t>1 Trimestre</t>
  </si>
  <si>
    <t>2 Trimestre</t>
  </si>
  <si>
    <t>3 Trimestre</t>
  </si>
  <si>
    <t xml:space="preserve">4 Trimestre </t>
  </si>
  <si>
    <t>METAS DEL PERIODO</t>
  </si>
  <si>
    <t>-</t>
  </si>
  <si>
    <t>produccion</t>
  </si>
  <si>
    <t xml:space="preserve">R ealizacion de tres series web  
Nombre y concepto de la serie
Sinopsis breve 
Justificación 
Objetivo narrativo o mensaje central
Público objetivo 
grabación de capítulos
postproducción: edición de capitulos
</t>
  </si>
  <si>
    <t xml:space="preserve">R ealizacion de tres series podcast 
Nombre y concepto de la serie
Sinopsis breve 
Justificación 
Objetivo narrativo o mensaje central
Público objetivo 
grabación de capítulos
postproducción: edición de capitulos
</t>
  </si>
  <si>
    <t xml:space="preserve">Equipo Digital - Equipo audiencias </t>
  </si>
  <si>
    <t xml:space="preserve">Emitir programas educativos, culturales, científicos, infantiles.   
Gestionar intercambios con otros canales de contenidos relacionados. </t>
  </si>
  <si>
    <t xml:space="preserve">Programación </t>
  </si>
  <si>
    <t>Programación</t>
  </si>
  <si>
    <t>Realizar y emitir  un contenido  internacional</t>
  </si>
  <si>
    <t>(total de actividades realizadas / total de actividades proyectadas )</t>
  </si>
  <si>
    <t>(total de actividades realizadas / total de actividades proyectadas)</t>
  </si>
  <si>
    <t>Medir la audiencia por medio de indicadores que contemplen variables de las diferentes pantallas revelando un panorama más completo de todas las plataformas en cohesión.
Meta: 8 en el cuatrienio,  2anuales (1 por semestre)</t>
  </si>
  <si>
    <t>Realizar estudios Ad-hoc agregando información cualitativa en las regiones desde las que no se tiene mucha información de la audiencia.
Meta: 16 en el cuatrienio, 4 anuales.</t>
  </si>
  <si>
    <t xml:space="preserve">Por medio de los indicadores incluidos en  el tablero de datos de televisión y digital cruzar las principales variables para generar un panorama completo </t>
  </si>
  <si>
    <t>Realizar dos estudios en región o con gente de la región que busque datos adicionales a los estudios indicados</t>
  </si>
  <si>
    <t xml:space="preserve">Aumentar el activo consumidor de los contendidos del canal, numero de seguidores en plataformas digitales.
Meta: 60% en el cuatrienio (15% anual) 
</t>
  </si>
  <si>
    <t>1215 horas de contenido</t>
  </si>
  <si>
    <t>5% incremento en contenidos in-house (1275)</t>
  </si>
  <si>
    <t xml:space="preserve">preproduccion; produccion y posproduccion de porogramas emitidos de las horas in -house
</t>
  </si>
  <si>
    <t>Equipo de- Contenidos</t>
  </si>
  <si>
    <t>Realizar la coproducción para la finalización de 1 proyectos audiovisuales desarrollados en el marco del laboratorio de contenidos TreceLab.</t>
  </si>
  <si>
    <t>Producto audivisual terminado</t>
  </si>
  <si>
    <t>Aunar esfuerzos técnicos, logísticos y creativos entre los coproductores para la preproducción, produción y posproducción de las series. De confirmadad con la resolución del FUTIC 2026</t>
  </si>
  <si>
    <t>Producir  contenidos audiovisuales  mediante convenios, contratos o alianzas estratégicas con entidades públicas, privadas o comunitarias.</t>
  </si>
  <si>
    <t>total conv. ejecutadas/ total conv.proyectados )*100</t>
  </si>
  <si>
    <t xml:space="preserve">1. convocar y realizar las jornadas de planeacion estrategica logro metas
2. socializar seguimiento plan estrategico y logro de metas </t>
  </si>
  <si>
    <t>Equipo Comunicaciones</t>
  </si>
  <si>
    <t>Implementacion y desarrollo</t>
  </si>
  <si>
    <t>Equipo Planeación</t>
  </si>
  <si>
    <t>Equipo de gestión documental.</t>
  </si>
  <si>
    <t>Dirección Administrativa</t>
  </si>
  <si>
    <t xml:space="preserve">1.. Realizar plan operativo y aprobarlo 
2.. programar y conseguir recursos para convocar a la industria en la investigacion del sector 
3.Crear foro virtual de disucion de la industria y fomentarla. </t>
  </si>
  <si>
    <t xml:space="preserve">1. Canvocar las capacitaciones, charlas  y socializaciones 
2. Realizar encuestas a los funcionarios de la entidad
3. Realizar y aprobar código de conducta ética. </t>
  </si>
  <si>
    <t>Aprobación Centro de pensamiento</t>
  </si>
  <si>
    <t xml:space="preserve">Actualización secciones menu participa </t>
  </si>
  <si>
    <t>1. Revisión trimestral de contenido actualizado en cada sección del Menú. 
2. Reporte items Participa dentro del ITA ante PGN.</t>
  </si>
  <si>
    <t xml:space="preserve">Actualizacion de procedimeitnos y formatos en share point entidad </t>
  </si>
  <si>
    <t>Aprobación plan acción MIPG</t>
  </si>
  <si>
    <t>Reporte
formato diligenciado plan accion</t>
  </si>
  <si>
    <t xml:space="preserve">diligencimiento formulario del autodiagnostico FURAG
Realizar plan de accon de las politicas con base en los autodiagnosticos y presentarlos </t>
  </si>
  <si>
    <t>Realizar  seguimiento a las actividades plan accion MIPG</t>
  </si>
  <si>
    <t>1.  Verificación trimestral  de publicaciones según periodicidad de los item de la matriz ITA 2. Reporte ITA ante PGN.</t>
  </si>
  <si>
    <t>seguimiento al plan de mejoramiento MIPG</t>
  </si>
  <si>
    <t>Completar actualizacion para presentarse a certificacion</t>
  </si>
  <si>
    <t xml:space="preserve">1.Actualizar procedimientos , formatos, guias y protocolos de la Oficina de Planeacion
2.Apoyar la actualizacion y hacer seguimeinto a su cumplimeitno de los porcedimeintos, formatos, guias y portocolos de las diferentes areas de la entidad.
</t>
  </si>
  <si>
    <t>(total de solicitudes resueltas  / total solictudes PQRSD)</t>
  </si>
  <si>
    <t>1,280,000</t>
  </si>
  <si>
    <t>Las actividades en redes sociales estarán orientadas a la difusión de contenidos informativos y de actualidad, al fortalecimiento de la colombianidad como eje identitario, al acercamiento de las audiencias a las regiones del país mediante la visibilización de sus realidades y narrativas, a la socialización de soluciones tecnológicas que aporten a la innovación y al desarrollo, y a la promoción estratégica de las producciones realizadas in house, resaltando su valor creativo, cultural y comunicativo.</t>
  </si>
  <si>
    <t>• Relaciones con Medios: Plan de relacionamiento con periodistas y medios locales y nacionales 
• Organización de Ruedas de Prensa: Desayunos de prensa, ruedas virtuales y visitas a sets.
• Desarrollar un plan de relacionamiento con periodistas, editores y medios que cubran temas de cultura, tecnología, entretenimiento y juventud. Enviar comunicados de prensa periódicos sobre los contenidos del canal, eventos y logros. Posterior a ello realizar monitoreo Free Press</t>
  </si>
  <si>
    <t>Actividades del plan anual de trabajo de SST según la norma 0312 del 2019</t>
  </si>
  <si>
    <t>minimo el 90% de las respuestas en termino</t>
  </si>
  <si>
    <t>•	Uso de carteleras, redes internas y correos electrónicos
•	Charlas y talleres sobre la identidad del canal
•	Concursos y retos semanales sobre el ADN
•	Videos y contenido con participación de colaboradores</t>
  </si>
  <si>
    <t>1) Realizar el 100% de reportes a entes externos e informes de ley establecidos en el PAA de la vigencia
2) Realizar el 80% de las auditorias programadas en el PAA de la vigencia
3) Realiazar el 75% de los seguimientos programados en el PAA de la vigencia</t>
  </si>
  <si>
    <t>90%  del numero total de clientes proyectados vigencia 2026</t>
  </si>
  <si>
    <t>25 % ANUAL</t>
  </si>
  <si>
    <t>1) Realizar la intervención del fondo documental acumulado como base para la formulacion de las Tablas de Valoración documental del Canal Trece.
2) formular Sistema de gestión de documentos electrónicos de archivo SGDEA 
3) terminar proceso de Convalidación de las TRD e iniciar su implementación
4) Implementar el FUID (Formato unico de información documental)
5) Realizar capacitación socialización y sencibilización de los instrumentos archivisticos como: TRD y FUID</t>
  </si>
  <si>
    <t>(total de servidores publicos/ total servidores contratados)</t>
  </si>
  <si>
    <t>(total contestaciones en termino/ total de solictudes)</t>
  </si>
  <si>
    <t xml:space="preserve">Promedio porcentual de la calificacion de las encuestas de satisfaccion realizadas </t>
  </si>
  <si>
    <t>Fecha de inicio</t>
  </si>
  <si>
    <t>28 actividades</t>
  </si>
  <si>
    <t>16 actividades</t>
  </si>
  <si>
    <t>Aumentar 15% anual activo consumidor de los contendidos del canal (1.348.950)</t>
  </si>
  <si>
    <t>Aumentar 15% anual en trafico a la pagina web (1.611.150)</t>
  </si>
  <si>
    <t xml:space="preserve">4 Alianzas </t>
  </si>
  <si>
    <t>Actualización caracterizaciones y ficha de indicadores de los porcesos de la entidad</t>
  </si>
  <si>
    <t>80% cumplimiento</t>
  </si>
  <si>
    <t>Aprobación modelo liderazgo</t>
  </si>
  <si>
    <t>Plan Anual Auditorias Aprobado</t>
  </si>
  <si>
    <t>92% resultado Furag de la dimensión 7 MECI</t>
  </si>
  <si>
    <t xml:space="preserve">CONTRATOS INTERADMINISTRATIVOS
119.823.631.901
</t>
  </si>
  <si>
    <t>Codigo:</t>
  </si>
  <si>
    <t>Versión:</t>
  </si>
  <si>
    <t>Fecha</t>
  </si>
  <si>
    <t>Página:</t>
  </si>
  <si>
    <t xml:space="preserve">2. Fecha de modificación: </t>
  </si>
  <si>
    <t>1. Fecha de aprobación: 30/01/2026</t>
  </si>
  <si>
    <t>PLANEACION ESTRATEGICA</t>
  </si>
  <si>
    <t>PROCESO ESTRATEGICO</t>
  </si>
  <si>
    <t>ME-PE-F21</t>
  </si>
  <si>
    <t>1 de 1</t>
  </si>
  <si>
    <t>FORMATO ELABORACION PLAN DE ACCIÓN INSTITUCIONAL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</si>
</sst>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theme="1" tint="4.9989318521683403E-2"/>
      <name val="Arial"/>
      <family val="2"/>
    </font>
    <font>
      <sz val="10"/>
      <name val="Arial"/>
      <family val="2"/>
    </font>
    <font>
      <sz val="10"/>
      <color rgb="FF000000"/>
      <name val="Arial"/>
      <family val="2"/>
    </font>
    <font>
      <b/>
      <sz val="11"/>
      <color theme="1"/>
      <name val="Arial"/>
      <family val="2"/>
    </font>
    <font>
      <b/>
      <sz val="14"/>
      <color theme="1"/>
      <name val="Arial"/>
      <family val="2"/>
    </font>
    <font>
      <b/>
      <sz val="16"/>
      <color theme="1"/>
      <name val="Arial"/>
      <family val="2"/>
    </font>
    <font>
      <b/>
      <sz val="12"/>
      <color theme="1"/>
      <name val="Arial"/>
      <family val="2"/>
    </font>
  </fonts>
  <fills count="14">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C000"/>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top/>
      <bottom style="thin">
        <color auto="1"/>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2">
    <xf numFmtId="0" fontId="0" fillId="0" borderId="0"/>
    <xf numFmtId="44" fontId="1" fillId="0" borderId="0" applyFont="0" applyFill="0" applyBorder="0" applyAlignment="0" applyProtection="0"/>
  </cellStyleXfs>
  <cellXfs count="207">
    <xf numFmtId="0" fontId="0" fillId="0" borderId="0" xfId="0"/>
    <xf numFmtId="0" fontId="3" fillId="5" borderId="1" xfId="0" applyFont="1" applyFill="1" applyBorder="1" applyAlignment="1">
      <alignment horizontal="left" vertical="center" wrapText="1"/>
    </xf>
    <xf numFmtId="0" fontId="3" fillId="10" borderId="15" xfId="0" applyFont="1" applyFill="1" applyBorder="1" applyAlignment="1">
      <alignment vertical="top" wrapText="1"/>
    </xf>
    <xf numFmtId="0" fontId="3" fillId="0" borderId="0" xfId="0" applyFont="1"/>
    <xf numFmtId="0" fontId="3" fillId="3" borderId="4" xfId="0" applyFont="1" applyFill="1" applyBorder="1" applyAlignment="1">
      <alignment horizontal="center" vertical="top"/>
    </xf>
    <xf numFmtId="0" fontId="3" fillId="3" borderId="4" xfId="0" applyFont="1" applyFill="1" applyBorder="1" applyAlignment="1">
      <alignment horizontal="left" vertical="top" wrapText="1"/>
    </xf>
    <xf numFmtId="0" fontId="3" fillId="4" borderId="4" xfId="0" applyFont="1" applyFill="1" applyBorder="1" applyAlignment="1">
      <alignment horizontal="center" vertical="top" wrapText="1"/>
    </xf>
    <xf numFmtId="0" fontId="3" fillId="3" borderId="1" xfId="0" applyFont="1" applyFill="1" applyBorder="1" applyAlignment="1">
      <alignment horizontal="center" vertical="top"/>
    </xf>
    <xf numFmtId="0" fontId="3" fillId="4" borderId="1" xfId="0" applyFont="1" applyFill="1" applyBorder="1" applyAlignment="1">
      <alignment horizontal="center" vertical="top"/>
    </xf>
    <xf numFmtId="0" fontId="3" fillId="4" borderId="1" xfId="0" applyFont="1" applyFill="1" applyBorder="1" applyAlignment="1">
      <alignment vertical="top" wrapText="1"/>
    </xf>
    <xf numFmtId="0" fontId="3" fillId="3" borderId="1" xfId="0" applyFont="1" applyFill="1" applyBorder="1" applyAlignment="1">
      <alignment vertical="top" wrapText="1"/>
    </xf>
    <xf numFmtId="0" fontId="3" fillId="3" borderId="8" xfId="0" applyFont="1" applyFill="1" applyBorder="1" applyAlignment="1">
      <alignment horizontal="left" vertical="center" wrapText="1"/>
    </xf>
    <xf numFmtId="0" fontId="3" fillId="3" borderId="7" xfId="0" applyFont="1" applyFill="1" applyBorder="1" applyAlignment="1">
      <alignment horizontal="center" vertical="top"/>
    </xf>
    <xf numFmtId="0" fontId="3" fillId="5" borderId="9" xfId="0" applyFont="1" applyFill="1" applyBorder="1" applyAlignment="1">
      <alignment horizontal="center" vertical="top"/>
    </xf>
    <xf numFmtId="0" fontId="3" fillId="6" borderId="4" xfId="0" applyFont="1" applyFill="1" applyBorder="1" applyAlignment="1">
      <alignment horizontal="center" vertical="top" wrapText="1"/>
    </xf>
    <xf numFmtId="0" fontId="3" fillId="5" borderId="1" xfId="0" applyFont="1" applyFill="1" applyBorder="1" applyAlignment="1">
      <alignment horizontal="center" vertical="top"/>
    </xf>
    <xf numFmtId="0" fontId="5" fillId="6" borderId="1" xfId="0" applyFont="1" applyFill="1" applyBorder="1" applyAlignment="1">
      <alignment horizontal="center" vertical="top"/>
    </xf>
    <xf numFmtId="0" fontId="3" fillId="6" borderId="1" xfId="0" applyFont="1" applyFill="1" applyBorder="1" applyAlignment="1">
      <alignment horizontal="left" vertical="top" wrapText="1"/>
    </xf>
    <xf numFmtId="0" fontId="3" fillId="5" borderId="1" xfId="0" applyFont="1" applyFill="1" applyBorder="1" applyAlignment="1">
      <alignment horizontal="left" wrapText="1"/>
    </xf>
    <xf numFmtId="0" fontId="3" fillId="7" borderId="1" xfId="0" applyFont="1" applyFill="1" applyBorder="1" applyAlignment="1">
      <alignment horizontal="center" vertical="top"/>
    </xf>
    <xf numFmtId="0" fontId="3" fillId="8"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1" xfId="0" applyFont="1" applyFill="1" applyBorder="1" applyAlignment="1">
      <alignment wrapText="1"/>
    </xf>
    <xf numFmtId="0" fontId="3" fillId="7" borderId="1" xfId="0" applyFont="1" applyFill="1" applyBorder="1" applyAlignment="1">
      <alignment horizontal="left" wrapText="1"/>
    </xf>
    <xf numFmtId="0" fontId="3" fillId="8" borderId="1" xfId="0" applyFont="1" applyFill="1" applyBorder="1" applyAlignment="1">
      <alignment vertical="top" wrapText="1"/>
    </xf>
    <xf numFmtId="9" fontId="5" fillId="8" borderId="1" xfId="0" applyNumberFormat="1" applyFont="1" applyFill="1" applyBorder="1" applyAlignment="1">
      <alignment horizontal="center" vertical="top"/>
    </xf>
    <xf numFmtId="0" fontId="3" fillId="7" borderId="1" xfId="0" applyFont="1" applyFill="1" applyBorder="1" applyAlignment="1">
      <alignment vertical="top" wrapText="1"/>
    </xf>
    <xf numFmtId="0" fontId="3" fillId="7" borderId="7" xfId="0" applyFont="1" applyFill="1" applyBorder="1" applyAlignment="1">
      <alignment horizontal="center" vertical="top"/>
    </xf>
    <xf numFmtId="0" fontId="3" fillId="9" borderId="9" xfId="0" applyFont="1" applyFill="1" applyBorder="1" applyAlignment="1">
      <alignment horizontal="center" vertical="top"/>
    </xf>
    <xf numFmtId="0" fontId="3" fillId="10" borderId="1" xfId="0" applyFont="1" applyFill="1" applyBorder="1" applyAlignment="1">
      <alignment horizontal="center" vertical="center"/>
    </xf>
    <xf numFmtId="0" fontId="3" fillId="9" borderId="1" xfId="0" applyFont="1" applyFill="1" applyBorder="1" applyAlignment="1">
      <alignment horizontal="center" vertical="top"/>
    </xf>
    <xf numFmtId="0" fontId="3" fillId="10" borderId="9" xfId="0" applyFont="1" applyFill="1" applyBorder="1" applyAlignment="1">
      <alignment horizontal="center" vertical="top" wrapText="1"/>
    </xf>
    <xf numFmtId="0" fontId="3" fillId="10" borderId="1" xfId="0" applyFont="1" applyFill="1" applyBorder="1" applyAlignment="1">
      <alignment horizontal="center" vertical="top" wrapText="1"/>
    </xf>
    <xf numFmtId="0" fontId="3" fillId="9" borderId="1" xfId="0" applyFont="1" applyFill="1" applyBorder="1" applyAlignment="1">
      <alignment horizontal="left"/>
    </xf>
    <xf numFmtId="0" fontId="3" fillId="10" borderId="9" xfId="0" applyFont="1" applyFill="1" applyBorder="1" applyAlignment="1">
      <alignment horizontal="center" vertical="center" wrapText="1"/>
    </xf>
    <xf numFmtId="0" fontId="3" fillId="9" borderId="1" xfId="0" applyFont="1" applyFill="1" applyBorder="1" applyAlignment="1">
      <alignment vertical="top" wrapText="1"/>
    </xf>
    <xf numFmtId="0" fontId="3" fillId="10" borderId="1" xfId="0" applyFont="1" applyFill="1" applyBorder="1" applyAlignment="1">
      <alignment horizontal="center" vertical="center" wrapText="1"/>
    </xf>
    <xf numFmtId="0" fontId="3" fillId="9" borderId="7" xfId="0" applyFont="1" applyFill="1" applyBorder="1" applyAlignment="1">
      <alignment horizontal="center" vertical="top"/>
    </xf>
    <xf numFmtId="0" fontId="4" fillId="10"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left"/>
    </xf>
    <xf numFmtId="0" fontId="3" fillId="6" borderId="4" xfId="0" applyFont="1" applyFill="1" applyBorder="1" applyAlignment="1">
      <alignment horizontal="center" vertical="top"/>
    </xf>
    <xf numFmtId="0" fontId="3" fillId="8" borderId="4" xfId="0" applyFont="1" applyFill="1" applyBorder="1" applyAlignment="1">
      <alignment horizontal="center" vertical="top" wrapText="1"/>
    </xf>
    <xf numFmtId="0" fontId="5" fillId="8" borderId="4" xfId="0" applyFont="1" applyFill="1" applyBorder="1" applyAlignment="1">
      <alignment horizontal="center" vertical="top" wrapText="1"/>
    </xf>
    <xf numFmtId="0" fontId="3" fillId="8" borderId="22" xfId="0" applyFont="1" applyFill="1" applyBorder="1" applyAlignment="1">
      <alignment horizontal="center" vertical="top" wrapText="1"/>
    </xf>
    <xf numFmtId="0" fontId="3" fillId="10" borderId="4" xfId="0" applyFont="1" applyFill="1" applyBorder="1" applyAlignment="1">
      <alignment horizontal="center" vertical="top" wrapText="1"/>
    </xf>
    <xf numFmtId="0" fontId="3" fillId="4" borderId="1" xfId="0" applyFont="1" applyFill="1" applyBorder="1" applyAlignment="1">
      <alignment horizontal="center" vertical="top" wrapText="1"/>
    </xf>
    <xf numFmtId="9" fontId="3" fillId="10" borderId="1" xfId="0" applyNumberFormat="1" applyFont="1" applyFill="1" applyBorder="1" applyAlignment="1">
      <alignment horizontal="center" vertical="top" wrapText="1"/>
    </xf>
    <xf numFmtId="9" fontId="3" fillId="0" borderId="0" xfId="0" applyNumberFormat="1" applyFont="1"/>
    <xf numFmtId="0" fontId="3" fillId="10" borderId="9" xfId="0" applyFont="1" applyFill="1" applyBorder="1" applyAlignment="1">
      <alignment vertical="top" wrapText="1"/>
    </xf>
    <xf numFmtId="0" fontId="3" fillId="13" borderId="0" xfId="0" applyFont="1" applyFill="1" applyAlignment="1">
      <alignment horizontal="center" vertical="center"/>
    </xf>
    <xf numFmtId="0" fontId="3" fillId="13" borderId="0" xfId="0" applyFont="1" applyFill="1" applyAlignment="1">
      <alignment horizontal="center" wrapText="1"/>
    </xf>
    <xf numFmtId="0" fontId="3" fillId="13" borderId="0" xfId="0" applyFont="1" applyFill="1" applyAlignment="1">
      <alignment vertical="top" wrapText="1"/>
    </xf>
    <xf numFmtId="0" fontId="3" fillId="13" borderId="0" xfId="0" applyFont="1" applyFill="1" applyAlignment="1">
      <alignment horizontal="center" vertical="top"/>
    </xf>
    <xf numFmtId="0" fontId="3" fillId="13" borderId="0" xfId="0" applyFont="1" applyFill="1" applyAlignment="1">
      <alignment vertical="top"/>
    </xf>
    <xf numFmtId="0" fontId="3" fillId="13" borderId="0" xfId="0" applyFont="1" applyFill="1"/>
    <xf numFmtId="0" fontId="3" fillId="13" borderId="0" xfId="0" applyFont="1" applyFill="1" applyAlignment="1">
      <alignment horizontal="left"/>
    </xf>
    <xf numFmtId="9" fontId="3" fillId="13" borderId="0" xfId="0" applyNumberFormat="1" applyFont="1" applyFill="1" applyAlignment="1">
      <alignment horizontal="center" vertical="top"/>
    </xf>
    <xf numFmtId="14" fontId="3" fillId="4" borderId="4" xfId="0" applyNumberFormat="1" applyFont="1" applyFill="1" applyBorder="1" applyAlignment="1">
      <alignment horizontal="center" vertical="center"/>
    </xf>
    <xf numFmtId="0" fontId="3" fillId="13" borderId="0" xfId="0" applyFont="1" applyFill="1" applyAlignment="1">
      <alignment vertical="center"/>
    </xf>
    <xf numFmtId="0" fontId="3" fillId="0" borderId="0" xfId="0" applyFont="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9"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0" borderId="0" xfId="0" applyFont="1" applyAlignment="1">
      <alignment vertical="top"/>
    </xf>
    <xf numFmtId="0" fontId="3" fillId="4" borderId="9"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3" fillId="4" borderId="15" xfId="0" applyFont="1" applyFill="1" applyBorder="1" applyAlignment="1">
      <alignment vertical="top"/>
    </xf>
    <xf numFmtId="0" fontId="3" fillId="4" borderId="14" xfId="0" applyFont="1" applyFill="1" applyBorder="1" applyAlignment="1">
      <alignment vertical="top" wrapText="1"/>
    </xf>
    <xf numFmtId="0" fontId="4" fillId="4" borderId="15" xfId="0" applyFont="1" applyFill="1" applyBorder="1" applyAlignment="1">
      <alignment vertical="top" wrapText="1"/>
    </xf>
    <xf numFmtId="0" fontId="3" fillId="4" borderId="15" xfId="0" applyFont="1" applyFill="1" applyBorder="1" applyAlignment="1">
      <alignment vertical="top" wrapText="1"/>
    </xf>
    <xf numFmtId="0" fontId="3" fillId="4" borderId="18" xfId="0" applyFont="1" applyFill="1" applyBorder="1" applyAlignment="1">
      <alignment vertical="top" wrapText="1"/>
    </xf>
    <xf numFmtId="0" fontId="3" fillId="6" borderId="14" xfId="0" applyFont="1" applyFill="1" applyBorder="1" applyAlignment="1">
      <alignment vertical="top" wrapText="1"/>
    </xf>
    <xf numFmtId="0" fontId="3" fillId="6" borderId="15" xfId="0" applyFont="1" applyFill="1" applyBorder="1" applyAlignment="1">
      <alignment vertical="top" wrapText="1"/>
    </xf>
    <xf numFmtId="0" fontId="3" fillId="6" borderId="15" xfId="0" applyFont="1" applyFill="1" applyBorder="1" applyAlignment="1">
      <alignment vertical="top"/>
    </xf>
    <xf numFmtId="0" fontId="3" fillId="6" borderId="13" xfId="0" applyFont="1" applyFill="1" applyBorder="1" applyAlignment="1">
      <alignment horizontal="left" vertical="top"/>
    </xf>
    <xf numFmtId="0" fontId="3" fillId="8" borderId="14" xfId="0" applyFont="1" applyFill="1" applyBorder="1" applyAlignment="1">
      <alignment vertical="top"/>
    </xf>
    <xf numFmtId="0" fontId="3" fillId="8" borderId="15" xfId="0" applyFont="1" applyFill="1" applyBorder="1" applyAlignment="1">
      <alignment vertical="top"/>
    </xf>
    <xf numFmtId="0" fontId="3" fillId="8" borderId="15" xfId="0" applyFont="1" applyFill="1" applyBorder="1" applyAlignment="1">
      <alignment vertical="top" wrapText="1"/>
    </xf>
    <xf numFmtId="0" fontId="5" fillId="8" borderId="15" xfId="0" applyFont="1" applyFill="1" applyBorder="1" applyAlignment="1">
      <alignment vertical="top"/>
    </xf>
    <xf numFmtId="0" fontId="3" fillId="8" borderId="16" xfId="0" applyFont="1" applyFill="1" applyBorder="1" applyAlignment="1">
      <alignment vertical="top"/>
    </xf>
    <xf numFmtId="0" fontId="3" fillId="10" borderId="24" xfId="0" applyFont="1" applyFill="1" applyBorder="1" applyAlignment="1">
      <alignment vertical="top"/>
    </xf>
    <xf numFmtId="0" fontId="3" fillId="10" borderId="15" xfId="0" applyFont="1" applyFill="1" applyBorder="1" applyAlignment="1">
      <alignment vertical="top"/>
    </xf>
    <xf numFmtId="0" fontId="3" fillId="10" borderId="0" xfId="0" applyFont="1" applyFill="1" applyAlignment="1">
      <alignment vertical="top"/>
    </xf>
    <xf numFmtId="0" fontId="3" fillId="10" borderId="15" xfId="0" applyFont="1" applyFill="1" applyBorder="1" applyAlignment="1">
      <alignment horizontal="left" vertical="top"/>
    </xf>
    <xf numFmtId="0" fontId="3" fillId="10" borderId="16" xfId="0" applyFont="1" applyFill="1" applyBorder="1" applyAlignment="1">
      <alignment horizontal="center" vertical="top" wrapText="1"/>
    </xf>
    <xf numFmtId="0" fontId="3" fillId="3" borderId="12" xfId="0" applyFont="1" applyFill="1" applyBorder="1" applyAlignment="1">
      <alignment vertical="top" wrapText="1"/>
    </xf>
    <xf numFmtId="0" fontId="3" fillId="5" borderId="4" xfId="0" applyFont="1" applyFill="1" applyBorder="1" applyAlignment="1">
      <alignment vertical="top" wrapText="1"/>
    </xf>
    <xf numFmtId="0" fontId="3" fillId="5" borderId="1" xfId="0" applyFont="1" applyFill="1" applyBorder="1" applyAlignment="1">
      <alignment vertical="top" wrapText="1"/>
    </xf>
    <xf numFmtId="0" fontId="3" fillId="5" borderId="1" xfId="0" applyFont="1" applyFill="1" applyBorder="1" applyAlignment="1">
      <alignment horizontal="left" vertical="top" wrapText="1"/>
    </xf>
    <xf numFmtId="0" fontId="3" fillId="7" borderId="4" xfId="0" applyFont="1" applyFill="1" applyBorder="1" applyAlignment="1">
      <alignment vertical="top" wrapText="1"/>
    </xf>
    <xf numFmtId="0" fontId="6" fillId="7" borderId="1" xfId="0" applyFont="1" applyFill="1" applyBorder="1" applyAlignment="1">
      <alignment vertical="top" wrapText="1"/>
    </xf>
    <xf numFmtId="0" fontId="3" fillId="7" borderId="7" xfId="0" applyFont="1" applyFill="1" applyBorder="1" applyAlignment="1">
      <alignment vertical="top" wrapText="1"/>
    </xf>
    <xf numFmtId="0" fontId="3" fillId="9" borderId="9" xfId="0" applyFont="1" applyFill="1" applyBorder="1" applyAlignment="1">
      <alignment vertical="top" wrapText="1"/>
    </xf>
    <xf numFmtId="0" fontId="3" fillId="9" borderId="7" xfId="0" applyFont="1" applyFill="1" applyBorder="1" applyAlignment="1">
      <alignment vertical="top" wrapText="1"/>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6" borderId="4" xfId="0" applyFont="1" applyFill="1" applyBorder="1" applyAlignment="1">
      <alignment horizontal="center" vertical="center" wrapText="1"/>
    </xf>
    <xf numFmtId="9" fontId="5" fillId="4" borderId="1" xfId="0" applyNumberFormat="1" applyFont="1" applyFill="1" applyBorder="1" applyAlignment="1">
      <alignment horizontal="center" vertical="top"/>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8" borderId="1" xfId="0" applyFont="1" applyFill="1" applyBorder="1" applyAlignment="1">
      <alignment horizontal="center" vertical="top" wrapText="1"/>
    </xf>
    <xf numFmtId="0" fontId="5" fillId="8" borderId="1" xfId="0" applyFont="1" applyFill="1" applyBorder="1" applyAlignment="1">
      <alignment horizontal="center" vertical="top" wrapText="1"/>
    </xf>
    <xf numFmtId="0" fontId="3" fillId="4" borderId="1" xfId="0" applyFont="1" applyFill="1" applyBorder="1" applyAlignment="1">
      <alignment vertical="top"/>
    </xf>
    <xf numFmtId="0" fontId="3" fillId="6" borderId="9" xfId="0" applyFont="1" applyFill="1" applyBorder="1" applyAlignment="1">
      <alignment vertical="top" wrapText="1"/>
    </xf>
    <xf numFmtId="0" fontId="3" fillId="6" borderId="1" xfId="0" applyFont="1" applyFill="1" applyBorder="1" applyAlignment="1">
      <alignment vertical="top" wrapText="1"/>
    </xf>
    <xf numFmtId="9" fontId="3" fillId="8" borderId="1" xfId="0" applyNumberFormat="1" applyFont="1" applyFill="1" applyBorder="1" applyAlignment="1">
      <alignment vertical="top" wrapText="1"/>
    </xf>
    <xf numFmtId="0" fontId="3" fillId="10" borderId="1" xfId="0" applyFont="1" applyFill="1" applyBorder="1" applyAlignment="1">
      <alignment vertical="top" wrapText="1"/>
    </xf>
    <xf numFmtId="0" fontId="3" fillId="10" borderId="7" xfId="0" applyFont="1" applyFill="1" applyBorder="1" applyAlignment="1">
      <alignment vertical="top" wrapText="1"/>
    </xf>
    <xf numFmtId="0" fontId="3" fillId="2" borderId="0" xfId="0" applyFont="1" applyFill="1" applyAlignment="1">
      <alignment vertical="top"/>
    </xf>
    <xf numFmtId="9" fontId="5" fillId="8" borderId="4" xfId="0" applyNumberFormat="1" applyFont="1" applyFill="1" applyBorder="1" applyAlignment="1">
      <alignment horizontal="center" vertical="top" wrapText="1"/>
    </xf>
    <xf numFmtId="2" fontId="3" fillId="10" borderId="1" xfId="0" applyNumberFormat="1" applyFont="1" applyFill="1" applyBorder="1" applyAlignment="1">
      <alignment horizontal="center" vertical="top"/>
    </xf>
    <xf numFmtId="44" fontId="3" fillId="10" borderId="1" xfId="0" applyNumberFormat="1" applyFont="1" applyFill="1" applyBorder="1" applyAlignment="1">
      <alignment horizontal="center" vertical="center" wrapText="1"/>
    </xf>
    <xf numFmtId="0" fontId="3" fillId="6" borderId="1" xfId="0" applyFont="1" applyFill="1" applyBorder="1" applyAlignment="1">
      <alignment vertical="center" wrapText="1"/>
    </xf>
    <xf numFmtId="0" fontId="3" fillId="6" borderId="1" xfId="0" applyFont="1" applyFill="1" applyBorder="1" applyAlignment="1">
      <alignment vertical="center"/>
    </xf>
    <xf numFmtId="3" fontId="3" fillId="6" borderId="4"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1" xfId="0" applyFont="1" applyFill="1" applyBorder="1" applyAlignment="1">
      <alignment vertical="center" wrapText="1"/>
    </xf>
    <xf numFmtId="0" fontId="3" fillId="4" borderId="9"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10" borderId="9" xfId="0" applyFont="1" applyFill="1" applyBorder="1" applyAlignment="1">
      <alignment horizontal="left" vertical="top" wrapText="1"/>
    </xf>
    <xf numFmtId="0" fontId="3" fillId="10" borderId="15" xfId="0" applyFont="1" applyFill="1" applyBorder="1" applyAlignment="1">
      <alignment horizontal="left" vertical="top" wrapText="1"/>
    </xf>
    <xf numFmtId="0" fontId="3" fillId="13" borderId="0" xfId="0" applyFont="1" applyFill="1" applyAlignment="1">
      <alignment horizontal="left" vertical="top"/>
    </xf>
    <xf numFmtId="0" fontId="3" fillId="0" borderId="0" xfId="0" applyFont="1" applyAlignment="1">
      <alignment horizontal="left" vertical="top"/>
    </xf>
    <xf numFmtId="14" fontId="3" fillId="4" borderId="4" xfId="0" applyNumberFormat="1" applyFont="1" applyFill="1" applyBorder="1" applyAlignment="1">
      <alignment horizontal="center" vertical="center" wrapText="1"/>
    </xf>
    <xf numFmtId="14" fontId="3" fillId="6" borderId="4" xfId="0" applyNumberFormat="1" applyFont="1" applyFill="1" applyBorder="1" applyAlignment="1">
      <alignment horizontal="center" vertical="center"/>
    </xf>
    <xf numFmtId="14" fontId="3" fillId="8" borderId="4" xfId="0" applyNumberFormat="1" applyFont="1" applyFill="1" applyBorder="1" applyAlignment="1">
      <alignment horizontal="center" vertical="center"/>
    </xf>
    <xf numFmtId="14" fontId="3" fillId="10" borderId="9" xfId="0" applyNumberFormat="1" applyFont="1" applyFill="1" applyBorder="1" applyAlignment="1">
      <alignment horizontal="center" vertical="center"/>
    </xf>
    <xf numFmtId="0" fontId="2" fillId="12" borderId="15" xfId="0" applyFont="1" applyFill="1" applyBorder="1" applyAlignment="1">
      <alignment horizontal="center" vertical="center"/>
    </xf>
    <xf numFmtId="0" fontId="2" fillId="12" borderId="25" xfId="0" applyFont="1" applyFill="1" applyBorder="1" applyAlignment="1">
      <alignment horizontal="center" vertical="center"/>
    </xf>
    <xf numFmtId="0" fontId="7" fillId="0" borderId="1" xfId="0" applyFont="1" applyBorder="1" applyAlignment="1">
      <alignment horizontal="left" vertical="center" wrapText="1"/>
    </xf>
    <xf numFmtId="0" fontId="2" fillId="11" borderId="1" xfId="0" applyFont="1" applyFill="1" applyBorder="1" applyAlignment="1">
      <alignment horizontal="center" vertical="center"/>
    </xf>
    <xf numFmtId="0" fontId="2" fillId="12" borderId="27" xfId="0" applyFont="1" applyFill="1" applyBorder="1" applyAlignment="1">
      <alignment horizontal="center" vertical="center"/>
    </xf>
    <xf numFmtId="0" fontId="3" fillId="7" borderId="1" xfId="0" applyFont="1" applyFill="1" applyBorder="1" applyAlignment="1">
      <alignment horizontal="left" vertical="top" wrapText="1"/>
    </xf>
    <xf numFmtId="0" fontId="3" fillId="9" borderId="2" xfId="0" applyFont="1" applyFill="1" applyBorder="1" applyAlignment="1">
      <alignment horizontal="left" vertical="top" wrapText="1"/>
    </xf>
    <xf numFmtId="0" fontId="3" fillId="9" borderId="8" xfId="0" applyFont="1" applyFill="1" applyBorder="1" applyAlignment="1">
      <alignment horizontal="left" vertical="top" wrapText="1"/>
    </xf>
    <xf numFmtId="0" fontId="3" fillId="9" borderId="9" xfId="0" applyFont="1" applyFill="1" applyBorder="1" applyAlignment="1">
      <alignment horizontal="left" vertical="top"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9" borderId="9" xfId="0" applyFont="1" applyFill="1" applyBorder="1" applyAlignment="1">
      <alignment horizontal="center" wrapText="1"/>
    </xf>
    <xf numFmtId="0" fontId="3" fillId="9" borderId="1" xfId="0" applyFont="1" applyFill="1" applyBorder="1" applyAlignment="1">
      <alignment horizontal="center" wrapText="1"/>
    </xf>
    <xf numFmtId="0" fontId="3" fillId="9" borderId="7" xfId="0" applyFont="1" applyFill="1" applyBorder="1" applyAlignment="1">
      <alignment horizontal="center" wrapText="1"/>
    </xf>
    <xf numFmtId="0" fontId="3" fillId="3" borderId="19"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9" borderId="23"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12"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2"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5" borderId="4" xfId="0" applyFont="1" applyFill="1" applyBorder="1" applyAlignment="1">
      <alignment vertical="center" wrapText="1"/>
    </xf>
    <xf numFmtId="0" fontId="3" fillId="5" borderId="1" xfId="0" applyFont="1" applyFill="1" applyBorder="1" applyAlignment="1">
      <alignment vertical="center" wrapText="1"/>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6" borderId="15"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1" xfId="0" applyFont="1" applyBorder="1" applyAlignment="1">
      <alignment horizontal="left" vertical="top" wrapText="1"/>
    </xf>
    <xf numFmtId="0" fontId="10" fillId="0" borderId="1" xfId="0" applyFont="1" applyBorder="1" applyAlignment="1">
      <alignment horizontal="left" vertical="center" wrapText="1"/>
    </xf>
    <xf numFmtId="0" fontId="7" fillId="12" borderId="15" xfId="0" applyFont="1" applyFill="1" applyBorder="1" applyAlignment="1">
      <alignment horizontal="center" vertical="center"/>
    </xf>
    <xf numFmtId="0" fontId="7" fillId="12" borderId="25" xfId="0" applyFont="1" applyFill="1" applyBorder="1" applyAlignment="1">
      <alignment horizontal="center" vertical="center"/>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13" xfId="0" applyFont="1" applyFill="1" applyBorder="1" applyAlignment="1">
      <alignment horizontal="center" vertical="top"/>
    </xf>
    <xf numFmtId="0" fontId="7" fillId="13" borderId="7" xfId="0" applyFont="1" applyFill="1" applyBorder="1" applyAlignment="1">
      <alignment horizontal="center" vertical="center"/>
    </xf>
    <xf numFmtId="0" fontId="7" fillId="13" borderId="1"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2" xfId="0" applyFont="1" applyFill="1" applyBorder="1" applyAlignment="1">
      <alignment horizontal="center" vertical="top" wrapText="1"/>
    </xf>
    <xf numFmtId="14" fontId="8"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cellXfs>
  <cellStyles count="2">
    <cellStyle name="Moneda 2" xfId="1" xr:uid="{5C5E1629-3E32-4B68-ACBD-08F517FC00EF}"/>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Victor Pinzon" id="{4D035972-8DF4-4CDC-9975-D027F4063D1E}" userId="S::planeacion@canaltrece.com.co::82b3559a-fc4b-4bf5-954f-9f430fcde75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 dT="2025-01-26T14:47:30.73" personId="{4D035972-8DF4-4CDC-9975-D027F4063D1E}" id="{7D047A0F-215F-4E5A-9D8A-74F8B904B7AC}">
    <text xml:space="preserve">Sobre esta columna en cada meta se debe darle un peso porcentual a la meta que debe ser proporcional al 25% de la línea  estratégica, en este sentido dele un peso porcentual en sentido que corresponda al peso de la linea. Ejemplo la meta 1 corresponde a la linea estrategica MAS INNOVADORES, esta tiene un peso del 25% del plan, este a su vez tiene 4 iniciativas que si se divide por partes iguales corresponderia 6.25% cada iniciativa a su vez la iniciativa tiene 4 metas entre la que esta  la meta 1, de acuerdo a la importancia que  le da el area podemos por ejemplo ese 6.25% darle un peso a esa meta del 2% es decir el resto del 4.25% dividirla en las otras tres metas.  </text>
  </threadedComment>
  <threadedComment ref="I2" dT="2025-01-26T14:52:36.19" personId="{4D035972-8DF4-4CDC-9975-D027F4063D1E}" id="{9BB1CC83-EF98-42AC-90F3-B2EE719DD73A}">
    <text xml:space="preserve">En la casilla de cada meta que corresponde a actividades de la meta de despliega las actividades especificas o  tareas que se van a realizar durante el año lo mas especifico posible con nivel de detalle. </text>
  </threadedComment>
  <threadedComment ref="K2" dT="2025-01-26T14:54:27.29" personId="{4D035972-8DF4-4CDC-9975-D027F4063D1E}" id="{4A6AA280-C5BB-4259-A4D4-F2A3E20DAF1B}">
    <text>En esta casilla se debe enviar los recursos que se van a utilizar durante el año en pesos, esto se deriva del presupuesto enviado para aprobacion de junta, esta informacion se encentra en los requerimientos</text>
  </threadedComment>
  <threadedComment ref="L2" dT="2025-01-26T14:54:53.94" personId="{4D035972-8DF4-4CDC-9975-D027F4063D1E}" id="{4438CBE6-9A52-42FC-A90A-09CFA3333480}">
    <text xml:space="preserve">Este es discresional del area </text>
  </threadedComment>
  <threadedComment ref="O2" dT="2025-01-26T14:55:44.53" personId="{4D035972-8DF4-4CDC-9975-D027F4063D1E}" id="{3D36818E-6560-4991-8682-8F742F929AE0}">
    <text xml:space="preserve">Esta es que tipo de documento para revision y analisis de planeacion en el seguimiento. </text>
  </threadedComment>
  <threadedComment ref="E40" dT="2025-01-30T19:26:27.61" personId="{4D035972-8DF4-4CDC-9975-D027F4063D1E}" id="{233E9B76-0EFE-45E3-8300-A51DC466FF80}">
    <text xml:space="preserve">Esta meta debe ajustarse.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1"/>
  <sheetViews>
    <sheetView tabSelected="1" zoomScale="80" zoomScaleNormal="80" workbookViewId="0">
      <pane ySplit="10" topLeftCell="A11" activePane="bottomLeft" state="frozen"/>
      <selection activeCell="B1" sqref="B1"/>
      <selection pane="bottomLeft" activeCell="F10" sqref="F10"/>
    </sheetView>
  </sheetViews>
  <sheetFormatPr baseColWidth="10" defaultColWidth="9.140625" defaultRowHeight="12.75" x14ac:dyDescent="0.2"/>
  <cols>
    <col min="1" max="1" width="18.5703125" style="3" customWidth="1"/>
    <col min="2" max="2" width="25.28515625" style="3" customWidth="1"/>
    <col min="3" max="3" width="31.7109375" style="42" customWidth="1"/>
    <col min="4" max="4" width="9.7109375" style="41" customWidth="1"/>
    <col min="5" max="5" width="42.140625" style="40" customWidth="1"/>
    <col min="6" max="6" width="25.85546875" style="41" customWidth="1"/>
    <col min="7" max="7" width="21.28515625" style="41" customWidth="1"/>
    <col min="8" max="8" width="75.7109375" style="117" customWidth="1"/>
    <col min="9" max="10" width="17.140625" style="39" customWidth="1"/>
    <col min="11" max="11" width="27.140625" style="62" customWidth="1"/>
    <col min="12" max="12" width="35.42578125" style="71" customWidth="1"/>
    <col min="13" max="13" width="29" style="133" customWidth="1"/>
    <col min="14" max="14" width="20.28515625" style="39" customWidth="1"/>
    <col min="15" max="15" width="12" style="39" customWidth="1"/>
    <col min="16" max="16" width="11.5703125" style="39" customWidth="1"/>
    <col min="17" max="17" width="12.85546875" style="39" customWidth="1"/>
    <col min="18" max="18" width="17.28515625" style="39" customWidth="1"/>
    <col min="19" max="19" width="13.28515625" style="39" customWidth="1"/>
    <col min="20" max="16384" width="9.140625" style="3"/>
  </cols>
  <sheetData>
    <row r="1" spans="1:19" s="57" customFormat="1" x14ac:dyDescent="0.2">
      <c r="C1" s="58"/>
      <c r="D1" s="55"/>
      <c r="E1" s="54"/>
      <c r="F1" s="55"/>
      <c r="G1" s="55"/>
      <c r="H1" s="56"/>
      <c r="I1" s="52"/>
      <c r="J1" s="52"/>
      <c r="K1" s="61"/>
      <c r="L1" s="56"/>
      <c r="M1" s="132"/>
      <c r="N1" s="52"/>
      <c r="O1" s="52"/>
      <c r="P1" s="52"/>
      <c r="Q1" s="52"/>
      <c r="R1" s="52"/>
      <c r="S1" s="52"/>
    </row>
    <row r="2" spans="1:19" ht="30" customHeight="1" x14ac:dyDescent="0.2">
      <c r="A2" s="198" t="s">
        <v>373</v>
      </c>
      <c r="B2" s="199"/>
      <c r="C2" s="199"/>
      <c r="D2" s="199"/>
      <c r="E2" s="199"/>
      <c r="F2" s="199"/>
      <c r="G2" s="199"/>
      <c r="H2" s="199"/>
      <c r="I2" s="199"/>
      <c r="J2" s="199"/>
      <c r="K2" s="199"/>
      <c r="L2" s="199"/>
      <c r="M2" s="199"/>
      <c r="N2" s="199"/>
      <c r="O2" s="200"/>
      <c r="P2" s="186" t="s">
        <v>366</v>
      </c>
      <c r="Q2" s="186"/>
      <c r="R2" s="183" t="s">
        <v>374</v>
      </c>
      <c r="S2" s="183"/>
    </row>
    <row r="3" spans="1:19" ht="28.5" customHeight="1" x14ac:dyDescent="0.2">
      <c r="A3" s="198" t="s">
        <v>372</v>
      </c>
      <c r="B3" s="199"/>
      <c r="C3" s="199"/>
      <c r="D3" s="199"/>
      <c r="E3" s="199"/>
      <c r="F3" s="199"/>
      <c r="G3" s="199"/>
      <c r="H3" s="199"/>
      <c r="I3" s="199"/>
      <c r="J3" s="199"/>
      <c r="K3" s="199"/>
      <c r="L3" s="199"/>
      <c r="M3" s="199"/>
      <c r="N3" s="199"/>
      <c r="O3" s="200"/>
      <c r="P3" s="186" t="s">
        <v>367</v>
      </c>
      <c r="Q3" s="186"/>
      <c r="R3" s="183">
        <v>0</v>
      </c>
      <c r="S3" s="183"/>
    </row>
    <row r="4" spans="1:19" ht="28.5" customHeight="1" x14ac:dyDescent="0.2">
      <c r="A4" s="201" t="s">
        <v>376</v>
      </c>
      <c r="B4" s="202"/>
      <c r="C4" s="202"/>
      <c r="D4" s="202"/>
      <c r="E4" s="202"/>
      <c r="F4" s="202"/>
      <c r="G4" s="202"/>
      <c r="H4" s="202"/>
      <c r="I4" s="202"/>
      <c r="J4" s="202"/>
      <c r="K4" s="202"/>
      <c r="L4" s="202"/>
      <c r="M4" s="202"/>
      <c r="N4" s="202"/>
      <c r="O4" s="203"/>
      <c r="P4" s="186" t="s">
        <v>368</v>
      </c>
      <c r="Q4" s="186"/>
      <c r="R4" s="197">
        <v>46037</v>
      </c>
      <c r="S4" s="185"/>
    </row>
    <row r="5" spans="1:19" ht="28.5" customHeight="1" x14ac:dyDescent="0.2">
      <c r="A5" s="204"/>
      <c r="B5" s="205"/>
      <c r="C5" s="205"/>
      <c r="D5" s="205"/>
      <c r="E5" s="205"/>
      <c r="F5" s="205"/>
      <c r="G5" s="205"/>
      <c r="H5" s="205"/>
      <c r="I5" s="205"/>
      <c r="J5" s="205"/>
      <c r="K5" s="205"/>
      <c r="L5" s="205"/>
      <c r="M5" s="205"/>
      <c r="N5" s="205"/>
      <c r="O5" s="206"/>
      <c r="P5" s="186" t="s">
        <v>369</v>
      </c>
      <c r="Q5" s="186"/>
      <c r="R5" s="184" t="s">
        <v>375</v>
      </c>
      <c r="S5" s="185"/>
    </row>
    <row r="6" spans="1:19" ht="28.5" customHeight="1" x14ac:dyDescent="0.2">
      <c r="A6" s="187" t="s">
        <v>371</v>
      </c>
      <c r="B6" s="187"/>
      <c r="C6" s="187"/>
      <c r="D6" s="187"/>
      <c r="E6" s="187"/>
      <c r="F6" s="187"/>
      <c r="G6" s="187"/>
      <c r="H6" s="187"/>
      <c r="I6" s="187"/>
      <c r="J6" s="187"/>
      <c r="K6" s="187"/>
      <c r="L6" s="187"/>
      <c r="M6" s="187"/>
      <c r="N6" s="187"/>
      <c r="O6" s="187"/>
      <c r="P6" s="187"/>
      <c r="Q6" s="187"/>
      <c r="R6" s="187"/>
      <c r="S6" s="187"/>
    </row>
    <row r="7" spans="1:19" ht="28.5" customHeight="1" x14ac:dyDescent="0.2">
      <c r="A7" s="187" t="s">
        <v>370</v>
      </c>
      <c r="B7" s="187"/>
      <c r="C7" s="187"/>
      <c r="D7" s="187"/>
      <c r="E7" s="187"/>
      <c r="F7" s="187"/>
      <c r="G7" s="187"/>
      <c r="H7" s="187"/>
      <c r="I7" s="187"/>
      <c r="J7" s="187"/>
      <c r="K7" s="187"/>
      <c r="L7" s="187"/>
      <c r="M7" s="187"/>
      <c r="N7" s="187"/>
      <c r="O7" s="187"/>
      <c r="P7" s="187"/>
      <c r="Q7" s="187"/>
      <c r="R7" s="187"/>
      <c r="S7" s="187"/>
    </row>
    <row r="8" spans="1:19" ht="20.25" customHeight="1" x14ac:dyDescent="0.2">
      <c r="A8" s="140" t="s">
        <v>246</v>
      </c>
      <c r="B8" s="140"/>
      <c r="C8" s="140"/>
      <c r="D8" s="140"/>
      <c r="E8" s="140"/>
      <c r="F8" s="140"/>
      <c r="G8" s="140"/>
      <c r="H8" s="140"/>
      <c r="I8" s="140"/>
      <c r="J8" s="140"/>
      <c r="K8" s="140"/>
      <c r="L8" s="140"/>
      <c r="M8" s="140"/>
      <c r="N8" s="140"/>
      <c r="O8" s="140"/>
      <c r="P8" s="140"/>
      <c r="Q8" s="140"/>
      <c r="R8" s="140"/>
      <c r="S8" s="140"/>
    </row>
    <row r="9" spans="1:19" s="39" customFormat="1" ht="15" customHeight="1" x14ac:dyDescent="0.25">
      <c r="A9" s="141" t="s">
        <v>247</v>
      </c>
      <c r="B9" s="141"/>
      <c r="C9" s="141"/>
      <c r="D9" s="141"/>
      <c r="E9" s="141"/>
      <c r="F9" s="138" t="s">
        <v>271</v>
      </c>
      <c r="G9" s="139"/>
      <c r="H9" s="142"/>
      <c r="I9" s="188" t="s">
        <v>281</v>
      </c>
      <c r="J9" s="189"/>
      <c r="K9" s="189"/>
      <c r="L9" s="189"/>
      <c r="M9" s="189"/>
      <c r="N9" s="189"/>
      <c r="O9" s="189"/>
      <c r="P9" s="190" t="s">
        <v>294</v>
      </c>
      <c r="Q9" s="190"/>
      <c r="R9" s="190"/>
      <c r="S9" s="190"/>
    </row>
    <row r="10" spans="1:19" s="52" customFormat="1" ht="36.75" customHeight="1" thickBot="1" x14ac:dyDescent="0.3">
      <c r="A10" s="191" t="s">
        <v>0</v>
      </c>
      <c r="B10" s="191" t="s">
        <v>36</v>
      </c>
      <c r="C10" s="191" t="s">
        <v>12</v>
      </c>
      <c r="D10" s="195" t="s">
        <v>45</v>
      </c>
      <c r="E10" s="196" t="s">
        <v>44</v>
      </c>
      <c r="F10" s="191" t="s">
        <v>24</v>
      </c>
      <c r="G10" s="195" t="s">
        <v>268</v>
      </c>
      <c r="H10" s="196" t="s">
        <v>261</v>
      </c>
      <c r="I10" s="191" t="s">
        <v>1</v>
      </c>
      <c r="J10" s="191" t="s">
        <v>354</v>
      </c>
      <c r="K10" s="191" t="s">
        <v>280</v>
      </c>
      <c r="L10" s="192" t="s">
        <v>2</v>
      </c>
      <c r="M10" s="193" t="s">
        <v>283</v>
      </c>
      <c r="N10" s="193" t="s">
        <v>46</v>
      </c>
      <c r="O10" s="194" t="s">
        <v>288</v>
      </c>
      <c r="P10" s="194" t="s">
        <v>290</v>
      </c>
      <c r="Q10" s="194" t="s">
        <v>291</v>
      </c>
      <c r="R10" s="194" t="s">
        <v>292</v>
      </c>
      <c r="S10" s="194" t="s">
        <v>293</v>
      </c>
    </row>
    <row r="11" spans="1:19" ht="90" thickBot="1" x14ac:dyDescent="0.25">
      <c r="A11" s="153" t="s">
        <v>3</v>
      </c>
      <c r="B11" s="147" t="s">
        <v>11</v>
      </c>
      <c r="C11" s="156" t="s">
        <v>13</v>
      </c>
      <c r="D11" s="4">
        <v>1</v>
      </c>
      <c r="E11" s="5" t="s">
        <v>47</v>
      </c>
      <c r="F11" s="6" t="s">
        <v>311</v>
      </c>
      <c r="G11" s="6" t="s">
        <v>312</v>
      </c>
      <c r="H11" s="9" t="s">
        <v>313</v>
      </c>
      <c r="I11" s="108" t="s">
        <v>8</v>
      </c>
      <c r="J11" s="134">
        <v>46024</v>
      </c>
      <c r="K11" s="60">
        <v>46387</v>
      </c>
      <c r="L11" s="75" t="s">
        <v>132</v>
      </c>
      <c r="M11" s="128" t="s">
        <v>157</v>
      </c>
      <c r="N11" s="72" t="s">
        <v>229</v>
      </c>
      <c r="O11" s="106" t="s">
        <v>289</v>
      </c>
      <c r="P11" s="102">
        <v>0.25</v>
      </c>
      <c r="Q11" s="102">
        <v>0.5</v>
      </c>
      <c r="R11" s="102">
        <v>0.75</v>
      </c>
      <c r="S11" s="102">
        <v>1</v>
      </c>
    </row>
    <row r="12" spans="1:19" ht="46.5" customHeight="1" thickBot="1" x14ac:dyDescent="0.25">
      <c r="A12" s="154"/>
      <c r="B12" s="148"/>
      <c r="C12" s="157"/>
      <c r="D12" s="7">
        <f>D11+1</f>
        <v>2</v>
      </c>
      <c r="E12" s="10" t="s">
        <v>48</v>
      </c>
      <c r="F12" s="6" t="s">
        <v>249</v>
      </c>
      <c r="G12" s="6" t="s">
        <v>15</v>
      </c>
      <c r="H12" s="9" t="s">
        <v>315</v>
      </c>
      <c r="I12" s="108" t="s">
        <v>314</v>
      </c>
      <c r="J12" s="134">
        <v>46024</v>
      </c>
      <c r="K12" s="60">
        <v>46387</v>
      </c>
      <c r="L12" s="74" t="s">
        <v>230</v>
      </c>
      <c r="M12" s="129" t="s">
        <v>158</v>
      </c>
      <c r="N12" s="64" t="s">
        <v>316</v>
      </c>
      <c r="O12" s="107" t="s">
        <v>289</v>
      </c>
      <c r="P12" s="102">
        <v>0.25</v>
      </c>
      <c r="Q12" s="102">
        <v>0.5</v>
      </c>
      <c r="R12" s="102">
        <v>0.75</v>
      </c>
      <c r="S12" s="102">
        <v>1</v>
      </c>
    </row>
    <row r="13" spans="1:19" ht="93" customHeight="1" thickBot="1" x14ac:dyDescent="0.25">
      <c r="A13" s="154"/>
      <c r="B13" s="148"/>
      <c r="C13" s="157"/>
      <c r="D13" s="7">
        <f t="shared" ref="D13:D59" si="0">D12+1</f>
        <v>3</v>
      </c>
      <c r="E13" s="10" t="s">
        <v>49</v>
      </c>
      <c r="F13" s="8" t="s">
        <v>14</v>
      </c>
      <c r="G13" s="6" t="s">
        <v>14</v>
      </c>
      <c r="H13" s="9" t="s">
        <v>317</v>
      </c>
      <c r="I13" s="108" t="s">
        <v>314</v>
      </c>
      <c r="J13" s="134">
        <v>46024</v>
      </c>
      <c r="K13" s="60">
        <v>46387</v>
      </c>
      <c r="L13" s="181" t="s">
        <v>134</v>
      </c>
      <c r="M13" s="129" t="s">
        <v>159</v>
      </c>
      <c r="N13" s="63" t="s">
        <v>245</v>
      </c>
      <c r="O13" s="107" t="s">
        <v>289</v>
      </c>
      <c r="P13" s="103" t="s">
        <v>295</v>
      </c>
      <c r="Q13" s="102">
        <v>0.5</v>
      </c>
      <c r="R13" s="103" t="s">
        <v>295</v>
      </c>
      <c r="S13" s="102">
        <v>1</v>
      </c>
    </row>
    <row r="14" spans="1:19" ht="56.25" customHeight="1" thickBot="1" x14ac:dyDescent="0.25">
      <c r="A14" s="154"/>
      <c r="B14" s="148"/>
      <c r="C14" s="157"/>
      <c r="D14" s="7">
        <f t="shared" si="0"/>
        <v>4</v>
      </c>
      <c r="E14" s="10" t="s">
        <v>50</v>
      </c>
      <c r="F14" s="6" t="s">
        <v>16</v>
      </c>
      <c r="G14" s="6" t="s">
        <v>16</v>
      </c>
      <c r="H14" s="9" t="s">
        <v>318</v>
      </c>
      <c r="I14" s="108" t="s">
        <v>314</v>
      </c>
      <c r="J14" s="134">
        <v>46024</v>
      </c>
      <c r="K14" s="60">
        <v>46387</v>
      </c>
      <c r="L14" s="76" t="s">
        <v>135</v>
      </c>
      <c r="M14" s="129" t="s">
        <v>319</v>
      </c>
      <c r="N14" s="63" t="s">
        <v>245</v>
      </c>
      <c r="O14" s="107" t="s">
        <v>289</v>
      </c>
      <c r="P14" s="103" t="s">
        <v>295</v>
      </c>
      <c r="Q14" s="102">
        <v>0.5</v>
      </c>
      <c r="R14" s="103" t="s">
        <v>295</v>
      </c>
      <c r="S14" s="102">
        <v>1</v>
      </c>
    </row>
    <row r="15" spans="1:19" ht="55.5" customHeight="1" thickBot="1" x14ac:dyDescent="0.25">
      <c r="A15" s="154"/>
      <c r="B15" s="148"/>
      <c r="C15" s="157" t="s">
        <v>17</v>
      </c>
      <c r="D15" s="7">
        <f t="shared" si="0"/>
        <v>5</v>
      </c>
      <c r="E15" s="10" t="s">
        <v>51</v>
      </c>
      <c r="F15" s="105">
        <v>0</v>
      </c>
      <c r="G15" s="6" t="s">
        <v>19</v>
      </c>
      <c r="H15" s="9" t="s">
        <v>300</v>
      </c>
      <c r="I15" s="108" t="s">
        <v>301</v>
      </c>
      <c r="J15" s="134">
        <v>46024</v>
      </c>
      <c r="K15" s="60">
        <v>46387</v>
      </c>
      <c r="L15" s="77" t="s">
        <v>167</v>
      </c>
      <c r="M15" s="129" t="s">
        <v>193</v>
      </c>
      <c r="N15" s="64" t="s">
        <v>194</v>
      </c>
      <c r="O15" s="103" t="s">
        <v>251</v>
      </c>
      <c r="P15" s="103" t="s">
        <v>295</v>
      </c>
      <c r="Q15" s="103" t="s">
        <v>295</v>
      </c>
      <c r="R15" s="103" t="s">
        <v>295</v>
      </c>
      <c r="S15" s="102">
        <v>0.75</v>
      </c>
    </row>
    <row r="16" spans="1:19" ht="39" customHeight="1" thickBot="1" x14ac:dyDescent="0.25">
      <c r="A16" s="154"/>
      <c r="B16" s="148"/>
      <c r="C16" s="157"/>
      <c r="D16" s="7">
        <f t="shared" si="0"/>
        <v>6</v>
      </c>
      <c r="E16" s="10" t="s">
        <v>52</v>
      </c>
      <c r="F16" s="6" t="s">
        <v>18</v>
      </c>
      <c r="G16" s="6" t="s">
        <v>18</v>
      </c>
      <c r="H16" s="9" t="s">
        <v>195</v>
      </c>
      <c r="I16" s="108" t="s">
        <v>302</v>
      </c>
      <c r="J16" s="134">
        <v>46024</v>
      </c>
      <c r="K16" s="60">
        <v>46387</v>
      </c>
      <c r="L16" s="74" t="s">
        <v>166</v>
      </c>
      <c r="M16" s="129" t="s">
        <v>196</v>
      </c>
      <c r="N16" s="64" t="s">
        <v>194</v>
      </c>
      <c r="O16" s="103" t="s">
        <v>251</v>
      </c>
      <c r="P16" s="103" t="s">
        <v>295</v>
      </c>
      <c r="Q16" s="103" t="s">
        <v>295</v>
      </c>
      <c r="R16" s="103" t="s">
        <v>295</v>
      </c>
      <c r="S16" s="102">
        <v>1</v>
      </c>
    </row>
    <row r="17" spans="1:19" ht="109.5" customHeight="1" thickBot="1" x14ac:dyDescent="0.25">
      <c r="A17" s="154"/>
      <c r="B17" s="148"/>
      <c r="C17" s="157" t="s">
        <v>20</v>
      </c>
      <c r="D17" s="7">
        <f t="shared" si="0"/>
        <v>7</v>
      </c>
      <c r="E17" s="10" t="s">
        <v>53</v>
      </c>
      <c r="F17" s="48" t="s">
        <v>106</v>
      </c>
      <c r="G17" s="6" t="s">
        <v>21</v>
      </c>
      <c r="H17" s="9" t="s">
        <v>272</v>
      </c>
      <c r="I17" s="108" t="s">
        <v>22</v>
      </c>
      <c r="J17" s="134">
        <v>46024</v>
      </c>
      <c r="K17" s="60">
        <v>46387</v>
      </c>
      <c r="L17" s="74" t="s">
        <v>133</v>
      </c>
      <c r="M17" s="129" t="s">
        <v>160</v>
      </c>
      <c r="N17" s="63" t="s">
        <v>296</v>
      </c>
      <c r="O17" s="107" t="s">
        <v>289</v>
      </c>
      <c r="P17" s="103" t="s">
        <v>295</v>
      </c>
      <c r="Q17" s="102">
        <v>0.5</v>
      </c>
      <c r="R17" s="103" t="s">
        <v>295</v>
      </c>
      <c r="S17" s="102">
        <v>1</v>
      </c>
    </row>
    <row r="18" spans="1:19" ht="128.25" thickBot="1" x14ac:dyDescent="0.25">
      <c r="A18" s="154"/>
      <c r="B18" s="148"/>
      <c r="C18" s="157"/>
      <c r="D18" s="7">
        <f t="shared" si="0"/>
        <v>8</v>
      </c>
      <c r="E18" s="10" t="s">
        <v>54</v>
      </c>
      <c r="F18" s="48" t="s">
        <v>107</v>
      </c>
      <c r="G18" s="6" t="s">
        <v>21</v>
      </c>
      <c r="H18" s="9" t="s">
        <v>297</v>
      </c>
      <c r="I18" s="108" t="s">
        <v>22</v>
      </c>
      <c r="J18" s="134">
        <v>46024</v>
      </c>
      <c r="K18" s="60">
        <v>46387</v>
      </c>
      <c r="L18" s="74" t="s">
        <v>133</v>
      </c>
      <c r="M18" s="129" t="s">
        <v>160</v>
      </c>
      <c r="N18" s="63" t="s">
        <v>245</v>
      </c>
      <c r="O18" s="107" t="s">
        <v>289</v>
      </c>
      <c r="P18" s="103" t="s">
        <v>295</v>
      </c>
      <c r="Q18" s="102">
        <v>0.5</v>
      </c>
      <c r="R18" s="103" t="s">
        <v>295</v>
      </c>
      <c r="S18" s="102">
        <v>1</v>
      </c>
    </row>
    <row r="19" spans="1:19" ht="115.5" thickBot="1" x14ac:dyDescent="0.25">
      <c r="A19" s="154"/>
      <c r="B19" s="148"/>
      <c r="C19" s="157"/>
      <c r="D19" s="7">
        <f>D18+1</f>
        <v>9</v>
      </c>
      <c r="E19" s="10" t="s">
        <v>55</v>
      </c>
      <c r="F19" s="48" t="s">
        <v>108</v>
      </c>
      <c r="G19" s="6" t="s">
        <v>21</v>
      </c>
      <c r="H19" s="9" t="s">
        <v>298</v>
      </c>
      <c r="I19" s="63" t="s">
        <v>22</v>
      </c>
      <c r="J19" s="134">
        <v>46024</v>
      </c>
      <c r="K19" s="60">
        <v>46387</v>
      </c>
      <c r="L19" s="74" t="s">
        <v>133</v>
      </c>
      <c r="M19" s="129" t="s">
        <v>160</v>
      </c>
      <c r="N19" s="63" t="s">
        <v>245</v>
      </c>
      <c r="O19" s="107" t="s">
        <v>289</v>
      </c>
      <c r="P19" s="103" t="s">
        <v>295</v>
      </c>
      <c r="Q19" s="102">
        <v>0.5</v>
      </c>
      <c r="R19" s="103" t="s">
        <v>295</v>
      </c>
      <c r="S19" s="102">
        <v>1</v>
      </c>
    </row>
    <row r="20" spans="1:19" ht="64.5" thickBot="1" x14ac:dyDescent="0.25">
      <c r="A20" s="155"/>
      <c r="B20" s="149"/>
      <c r="C20" s="11" t="s">
        <v>56</v>
      </c>
      <c r="D20" s="12">
        <f t="shared" ref="D20:D21" si="1">D19+1</f>
        <v>10</v>
      </c>
      <c r="E20" s="93" t="s">
        <v>57</v>
      </c>
      <c r="F20" s="6" t="s">
        <v>58</v>
      </c>
      <c r="G20" s="6" t="s">
        <v>58</v>
      </c>
      <c r="H20" s="111" t="s">
        <v>303</v>
      </c>
      <c r="I20" s="64" t="s">
        <v>100</v>
      </c>
      <c r="J20" s="134">
        <v>46024</v>
      </c>
      <c r="K20" s="60">
        <v>46387</v>
      </c>
      <c r="L20" s="78" t="s">
        <v>136</v>
      </c>
      <c r="M20" s="129" t="s">
        <v>168</v>
      </c>
      <c r="N20" s="63" t="s">
        <v>209</v>
      </c>
      <c r="O20" s="107" t="s">
        <v>289</v>
      </c>
      <c r="P20" s="103" t="s">
        <v>295</v>
      </c>
      <c r="Q20" s="103" t="s">
        <v>295</v>
      </c>
      <c r="R20" s="103" t="s">
        <v>295</v>
      </c>
      <c r="S20" s="102">
        <v>1</v>
      </c>
    </row>
    <row r="21" spans="1:19" ht="92.25" customHeight="1" thickBot="1" x14ac:dyDescent="0.25">
      <c r="A21" s="177" t="s">
        <v>4</v>
      </c>
      <c r="B21" s="158" t="s">
        <v>23</v>
      </c>
      <c r="C21" s="175" t="s">
        <v>59</v>
      </c>
      <c r="D21" s="13">
        <f t="shared" si="1"/>
        <v>11</v>
      </c>
      <c r="E21" s="94" t="s">
        <v>306</v>
      </c>
      <c r="F21" s="43" t="s">
        <v>104</v>
      </c>
      <c r="G21" s="43" t="s">
        <v>104</v>
      </c>
      <c r="H21" s="112" t="s">
        <v>308</v>
      </c>
      <c r="I21" s="65" t="s">
        <v>101</v>
      </c>
      <c r="J21" s="135">
        <v>46024</v>
      </c>
      <c r="K21" s="135">
        <v>46387</v>
      </c>
      <c r="L21" s="79" t="s">
        <v>235</v>
      </c>
      <c r="M21" s="17" t="s">
        <v>169</v>
      </c>
      <c r="N21" s="70" t="s">
        <v>236</v>
      </c>
      <c r="O21" s="103" t="s">
        <v>251</v>
      </c>
      <c r="P21" s="103" t="s">
        <v>295</v>
      </c>
      <c r="Q21" s="102">
        <v>0.5</v>
      </c>
      <c r="R21" s="103" t="s">
        <v>295</v>
      </c>
      <c r="S21" s="102">
        <v>1</v>
      </c>
    </row>
    <row r="22" spans="1:19" ht="84.75" customHeight="1" thickBot="1" x14ac:dyDescent="0.25">
      <c r="A22" s="178"/>
      <c r="B22" s="159"/>
      <c r="C22" s="176"/>
      <c r="D22" s="15">
        <f t="shared" si="0"/>
        <v>12</v>
      </c>
      <c r="E22" s="95" t="s">
        <v>307</v>
      </c>
      <c r="F22" s="16" t="s">
        <v>104</v>
      </c>
      <c r="G22" s="43" t="s">
        <v>250</v>
      </c>
      <c r="H22" s="112" t="s">
        <v>309</v>
      </c>
      <c r="I22" s="65" t="s">
        <v>101</v>
      </c>
      <c r="J22" s="135">
        <v>46024</v>
      </c>
      <c r="K22" s="135">
        <v>46387</v>
      </c>
      <c r="L22" s="182" t="s">
        <v>139</v>
      </c>
      <c r="M22" s="17" t="s">
        <v>161</v>
      </c>
      <c r="N22" s="70" t="s">
        <v>237</v>
      </c>
      <c r="O22" s="107" t="s">
        <v>289</v>
      </c>
      <c r="P22" s="103" t="s">
        <v>295</v>
      </c>
      <c r="Q22" s="102">
        <v>0.5</v>
      </c>
      <c r="R22" s="103" t="s">
        <v>295</v>
      </c>
      <c r="S22" s="102">
        <v>1</v>
      </c>
    </row>
    <row r="23" spans="1:19" ht="83.25" customHeight="1" thickBot="1" x14ac:dyDescent="0.25">
      <c r="A23" s="178"/>
      <c r="B23" s="159"/>
      <c r="C23" s="176" t="s">
        <v>60</v>
      </c>
      <c r="D23" s="15">
        <f t="shared" si="0"/>
        <v>13</v>
      </c>
      <c r="E23" s="95" t="s">
        <v>310</v>
      </c>
      <c r="F23" s="14" t="s">
        <v>238</v>
      </c>
      <c r="G23" s="14" t="s">
        <v>357</v>
      </c>
      <c r="H23" s="113" t="s">
        <v>273</v>
      </c>
      <c r="I23" s="104" t="s">
        <v>299</v>
      </c>
      <c r="J23" s="135">
        <v>46024</v>
      </c>
      <c r="K23" s="135">
        <v>46387</v>
      </c>
      <c r="L23" s="80" t="s">
        <v>137</v>
      </c>
      <c r="M23" s="17" t="s">
        <v>170</v>
      </c>
      <c r="N23" s="70" t="s">
        <v>242</v>
      </c>
      <c r="O23" s="103" t="s">
        <v>251</v>
      </c>
      <c r="P23" s="103" t="s">
        <v>295</v>
      </c>
      <c r="Q23" s="103" t="s">
        <v>295</v>
      </c>
      <c r="R23" s="103" t="s">
        <v>295</v>
      </c>
      <c r="S23" s="102">
        <v>1</v>
      </c>
    </row>
    <row r="24" spans="1:19" ht="77.25" thickBot="1" x14ac:dyDescent="0.25">
      <c r="A24" s="178"/>
      <c r="B24" s="159"/>
      <c r="C24" s="176"/>
      <c r="D24" s="15">
        <f t="shared" si="0"/>
        <v>14</v>
      </c>
      <c r="E24" s="95" t="s">
        <v>61</v>
      </c>
      <c r="F24" s="104" t="s">
        <v>341</v>
      </c>
      <c r="G24" s="104" t="s">
        <v>105</v>
      </c>
      <c r="H24" s="121" t="s">
        <v>342</v>
      </c>
      <c r="I24" s="104" t="s">
        <v>299</v>
      </c>
      <c r="J24" s="135">
        <v>46024</v>
      </c>
      <c r="K24" s="135">
        <v>46387</v>
      </c>
      <c r="L24" s="80" t="s">
        <v>138</v>
      </c>
      <c r="M24" s="17" t="s">
        <v>239</v>
      </c>
      <c r="N24" s="70" t="s">
        <v>242</v>
      </c>
      <c r="O24" s="103" t="s">
        <v>251</v>
      </c>
      <c r="P24" s="103" t="s">
        <v>295</v>
      </c>
      <c r="Q24" s="103" t="s">
        <v>295</v>
      </c>
      <c r="R24" s="103" t="s">
        <v>295</v>
      </c>
      <c r="S24" s="102">
        <v>1</v>
      </c>
    </row>
    <row r="25" spans="1:19" ht="51.75" thickBot="1" x14ac:dyDescent="0.25">
      <c r="A25" s="178"/>
      <c r="B25" s="159"/>
      <c r="C25" s="176"/>
      <c r="D25" s="15">
        <f t="shared" si="0"/>
        <v>15</v>
      </c>
      <c r="E25" s="95" t="s">
        <v>62</v>
      </c>
      <c r="F25" s="123">
        <v>1401000</v>
      </c>
      <c r="G25" s="104" t="s">
        <v>358</v>
      </c>
      <c r="H25" s="122" t="s">
        <v>274</v>
      </c>
      <c r="I25" s="104" t="s">
        <v>299</v>
      </c>
      <c r="J25" s="135">
        <v>46024</v>
      </c>
      <c r="K25" s="135">
        <v>46387</v>
      </c>
      <c r="L25" s="80" t="s">
        <v>240</v>
      </c>
      <c r="M25" s="17" t="s">
        <v>241</v>
      </c>
      <c r="N25" s="70" t="s">
        <v>242</v>
      </c>
      <c r="O25" s="103" t="s">
        <v>251</v>
      </c>
      <c r="P25" s="103" t="s">
        <v>295</v>
      </c>
      <c r="Q25" s="103" t="s">
        <v>295</v>
      </c>
      <c r="R25" s="103" t="s">
        <v>295</v>
      </c>
      <c r="S25" s="102">
        <v>1</v>
      </c>
    </row>
    <row r="26" spans="1:19" ht="64.5" thickBot="1" x14ac:dyDescent="0.25">
      <c r="A26" s="178"/>
      <c r="B26" s="159"/>
      <c r="C26" s="1" t="s">
        <v>25</v>
      </c>
      <c r="D26" s="15">
        <f t="shared" si="0"/>
        <v>16</v>
      </c>
      <c r="E26" s="95" t="s">
        <v>63</v>
      </c>
      <c r="F26" s="124" t="s">
        <v>109</v>
      </c>
      <c r="G26" s="104" t="s">
        <v>359</v>
      </c>
      <c r="H26" s="121" t="s">
        <v>197</v>
      </c>
      <c r="I26" s="70" t="s">
        <v>102</v>
      </c>
      <c r="J26" s="135">
        <v>46024</v>
      </c>
      <c r="K26" s="135">
        <v>46387</v>
      </c>
      <c r="L26" s="81" t="s">
        <v>140</v>
      </c>
      <c r="M26" s="17" t="s">
        <v>171</v>
      </c>
      <c r="N26" s="70" t="s">
        <v>152</v>
      </c>
      <c r="O26" s="107" t="s">
        <v>289</v>
      </c>
      <c r="P26" s="103" t="s">
        <v>295</v>
      </c>
      <c r="Q26" s="102">
        <v>0.5</v>
      </c>
      <c r="R26" s="103" t="s">
        <v>295</v>
      </c>
      <c r="S26" s="102">
        <v>1</v>
      </c>
    </row>
    <row r="27" spans="1:19" ht="102.75" thickBot="1" x14ac:dyDescent="0.25">
      <c r="A27" s="179"/>
      <c r="B27" s="160"/>
      <c r="C27" s="18" t="s">
        <v>65</v>
      </c>
      <c r="D27" s="15">
        <f t="shared" si="0"/>
        <v>17</v>
      </c>
      <c r="E27" s="96" t="s">
        <v>64</v>
      </c>
      <c r="F27" s="125" t="s">
        <v>356</v>
      </c>
      <c r="G27" s="104" t="s">
        <v>103</v>
      </c>
      <c r="H27" s="121" t="s">
        <v>343</v>
      </c>
      <c r="I27" s="70" t="s">
        <v>102</v>
      </c>
      <c r="J27" s="135">
        <v>46024</v>
      </c>
      <c r="K27" s="135">
        <v>46387</v>
      </c>
      <c r="L27" s="82" t="s">
        <v>141</v>
      </c>
      <c r="M27" s="17" t="s">
        <v>199</v>
      </c>
      <c r="N27" s="70" t="s">
        <v>198</v>
      </c>
      <c r="O27" s="103" t="s">
        <v>251</v>
      </c>
      <c r="P27" s="102"/>
      <c r="Q27" s="102">
        <v>0.5</v>
      </c>
      <c r="R27" s="103" t="s">
        <v>295</v>
      </c>
      <c r="S27" s="102">
        <v>1</v>
      </c>
    </row>
    <row r="28" spans="1:19" ht="41.25" customHeight="1" thickBot="1" x14ac:dyDescent="0.25">
      <c r="A28" s="169" t="s">
        <v>5</v>
      </c>
      <c r="B28" s="166" t="s">
        <v>26</v>
      </c>
      <c r="C28" s="180" t="s">
        <v>27</v>
      </c>
      <c r="D28" s="19">
        <f t="shared" si="0"/>
        <v>18</v>
      </c>
      <c r="E28" s="97" t="s">
        <v>66</v>
      </c>
      <c r="F28" s="118">
        <v>0.88</v>
      </c>
      <c r="G28" s="118">
        <v>0.92</v>
      </c>
      <c r="H28" s="24" t="s">
        <v>334</v>
      </c>
      <c r="I28" s="66" t="s">
        <v>118</v>
      </c>
      <c r="J28" s="136">
        <v>46024</v>
      </c>
      <c r="K28" s="136">
        <v>46387</v>
      </c>
      <c r="L28" s="83" t="s">
        <v>142</v>
      </c>
      <c r="M28" s="20" t="s">
        <v>178</v>
      </c>
      <c r="N28" s="68" t="s">
        <v>333</v>
      </c>
      <c r="O28" s="103" t="s">
        <v>251</v>
      </c>
      <c r="P28" s="103" t="s">
        <v>295</v>
      </c>
      <c r="Q28" s="102">
        <v>0.5</v>
      </c>
      <c r="R28" s="103" t="s">
        <v>295</v>
      </c>
      <c r="S28" s="102">
        <v>1</v>
      </c>
    </row>
    <row r="29" spans="1:19" ht="38.25" customHeight="1" thickBot="1" x14ac:dyDescent="0.25">
      <c r="A29" s="170"/>
      <c r="B29" s="167"/>
      <c r="C29" s="143"/>
      <c r="D29" s="19">
        <f t="shared" si="0"/>
        <v>19</v>
      </c>
      <c r="E29" s="26" t="s">
        <v>67</v>
      </c>
      <c r="F29" s="109" t="s">
        <v>332</v>
      </c>
      <c r="G29" s="44" t="s">
        <v>31</v>
      </c>
      <c r="H29" s="24" t="s">
        <v>335</v>
      </c>
      <c r="I29" s="66" t="s">
        <v>118</v>
      </c>
      <c r="J29" s="136">
        <v>46024</v>
      </c>
      <c r="K29" s="136">
        <v>46387</v>
      </c>
      <c r="L29" s="84" t="s">
        <v>141</v>
      </c>
      <c r="M29" s="20" t="s">
        <v>162</v>
      </c>
      <c r="N29" s="68" t="s">
        <v>337</v>
      </c>
      <c r="O29" s="103" t="s">
        <v>251</v>
      </c>
      <c r="P29" s="103" t="s">
        <v>295</v>
      </c>
      <c r="Q29" s="103" t="s">
        <v>295</v>
      </c>
      <c r="R29" s="103" t="s">
        <v>295</v>
      </c>
      <c r="S29" s="102">
        <v>1</v>
      </c>
    </row>
    <row r="30" spans="1:19" ht="54.75" customHeight="1" thickBot="1" x14ac:dyDescent="0.25">
      <c r="A30" s="170"/>
      <c r="B30" s="167"/>
      <c r="C30" s="23" t="s">
        <v>28</v>
      </c>
      <c r="D30" s="19">
        <f t="shared" si="0"/>
        <v>20</v>
      </c>
      <c r="E30" s="26" t="s">
        <v>68</v>
      </c>
      <c r="F30" s="110" t="s">
        <v>360</v>
      </c>
      <c r="G30" s="45" t="s">
        <v>338</v>
      </c>
      <c r="H30" s="24" t="s">
        <v>339</v>
      </c>
      <c r="I30" s="66" t="s">
        <v>118</v>
      </c>
      <c r="J30" s="136">
        <v>46024</v>
      </c>
      <c r="K30" s="136">
        <v>46387</v>
      </c>
      <c r="L30" s="84" t="s">
        <v>43</v>
      </c>
      <c r="M30" s="20" t="s">
        <v>200</v>
      </c>
      <c r="N30" s="68" t="s">
        <v>331</v>
      </c>
      <c r="O30" s="103" t="s">
        <v>251</v>
      </c>
      <c r="P30" s="103" t="s">
        <v>295</v>
      </c>
      <c r="Q30" s="103" t="s">
        <v>295</v>
      </c>
      <c r="R30" s="103" t="s">
        <v>295</v>
      </c>
      <c r="S30" s="102">
        <v>1</v>
      </c>
    </row>
    <row r="31" spans="1:19" ht="63.75" customHeight="1" thickBot="1" x14ac:dyDescent="0.25">
      <c r="A31" s="170"/>
      <c r="B31" s="167"/>
      <c r="C31" s="22" t="s">
        <v>70</v>
      </c>
      <c r="D31" s="19">
        <f t="shared" si="0"/>
        <v>21</v>
      </c>
      <c r="E31" s="26" t="s">
        <v>69</v>
      </c>
      <c r="F31" s="67" t="s">
        <v>111</v>
      </c>
      <c r="G31" s="126" t="s">
        <v>110</v>
      </c>
      <c r="H31" s="127" t="s">
        <v>344</v>
      </c>
      <c r="I31" s="68" t="s">
        <v>119</v>
      </c>
      <c r="J31" s="136">
        <v>46024</v>
      </c>
      <c r="K31" s="136">
        <v>46387</v>
      </c>
      <c r="L31" s="84" t="s">
        <v>143</v>
      </c>
      <c r="M31" s="20" t="s">
        <v>172</v>
      </c>
      <c r="N31" s="68" t="s">
        <v>153</v>
      </c>
      <c r="O31" s="103" t="s">
        <v>251</v>
      </c>
      <c r="P31" s="103" t="s">
        <v>295</v>
      </c>
      <c r="Q31" s="103" t="s">
        <v>295</v>
      </c>
      <c r="R31" s="103" t="s">
        <v>295</v>
      </c>
      <c r="S31" s="102">
        <v>1</v>
      </c>
    </row>
    <row r="32" spans="1:19" ht="102.75" thickBot="1" x14ac:dyDescent="0.25">
      <c r="A32" s="170"/>
      <c r="B32" s="167"/>
      <c r="C32" s="22" t="s">
        <v>71</v>
      </c>
      <c r="D32" s="19">
        <f t="shared" si="0"/>
        <v>22</v>
      </c>
      <c r="E32" s="21" t="s">
        <v>72</v>
      </c>
      <c r="F32" s="126" t="s">
        <v>112</v>
      </c>
      <c r="G32" s="126" t="s">
        <v>112</v>
      </c>
      <c r="H32" s="127" t="s">
        <v>275</v>
      </c>
      <c r="I32" s="68" t="s">
        <v>119</v>
      </c>
      <c r="J32" s="136">
        <v>46024</v>
      </c>
      <c r="K32" s="136">
        <v>46387</v>
      </c>
      <c r="L32" s="84" t="s">
        <v>143</v>
      </c>
      <c r="M32" s="20" t="s">
        <v>351</v>
      </c>
      <c r="N32" s="67" t="s">
        <v>244</v>
      </c>
      <c r="O32" s="103" t="s">
        <v>251</v>
      </c>
      <c r="P32" s="103" t="s">
        <v>295</v>
      </c>
      <c r="Q32" s="103" t="s">
        <v>295</v>
      </c>
      <c r="R32" s="103" t="s">
        <v>295</v>
      </c>
      <c r="S32" s="102">
        <v>1</v>
      </c>
    </row>
    <row r="33" spans="1:19" ht="39" thickBot="1" x14ac:dyDescent="0.25">
      <c r="A33" s="170"/>
      <c r="B33" s="167"/>
      <c r="C33" s="172" t="s">
        <v>29</v>
      </c>
      <c r="D33" s="19">
        <f t="shared" si="0"/>
        <v>23</v>
      </c>
      <c r="E33" s="26" t="s">
        <v>73</v>
      </c>
      <c r="F33" s="44" t="s">
        <v>263</v>
      </c>
      <c r="G33" s="44" t="s">
        <v>30</v>
      </c>
      <c r="H33" s="24" t="s">
        <v>262</v>
      </c>
      <c r="I33" s="67" t="s">
        <v>120</v>
      </c>
      <c r="J33" s="136">
        <v>46024</v>
      </c>
      <c r="K33" s="136">
        <v>46387</v>
      </c>
      <c r="L33" s="84" t="s">
        <v>141</v>
      </c>
      <c r="M33" s="20" t="s">
        <v>201</v>
      </c>
      <c r="N33" s="67" t="s">
        <v>285</v>
      </c>
      <c r="O33" s="103" t="s">
        <v>251</v>
      </c>
      <c r="P33" s="103" t="s">
        <v>295</v>
      </c>
      <c r="Q33" s="103" t="s">
        <v>295</v>
      </c>
      <c r="R33" s="103" t="s">
        <v>295</v>
      </c>
      <c r="S33" s="102">
        <v>1</v>
      </c>
    </row>
    <row r="34" spans="1:19" ht="47.25" customHeight="1" thickBot="1" x14ac:dyDescent="0.25">
      <c r="A34" s="170"/>
      <c r="B34" s="167"/>
      <c r="C34" s="173"/>
      <c r="D34" s="19">
        <f t="shared" si="0"/>
        <v>24</v>
      </c>
      <c r="E34" s="26" t="s">
        <v>74</v>
      </c>
      <c r="F34" s="44" t="s">
        <v>265</v>
      </c>
      <c r="G34" s="44" t="s">
        <v>264</v>
      </c>
      <c r="H34" s="24" t="s">
        <v>259</v>
      </c>
      <c r="I34" s="67" t="s">
        <v>120</v>
      </c>
      <c r="J34" s="136">
        <v>46024</v>
      </c>
      <c r="K34" s="136">
        <v>46387</v>
      </c>
      <c r="L34" s="84" t="s">
        <v>141</v>
      </c>
      <c r="M34" s="20" t="s">
        <v>202</v>
      </c>
      <c r="N34" s="67" t="s">
        <v>209</v>
      </c>
      <c r="O34" s="103" t="s">
        <v>251</v>
      </c>
      <c r="P34" s="103" t="s">
        <v>295</v>
      </c>
      <c r="Q34" s="103" t="s">
        <v>295</v>
      </c>
      <c r="R34" s="103" t="s">
        <v>295</v>
      </c>
      <c r="S34" s="102">
        <v>1</v>
      </c>
    </row>
    <row r="35" spans="1:19" ht="39" thickBot="1" x14ac:dyDescent="0.25">
      <c r="A35" s="170"/>
      <c r="B35" s="167"/>
      <c r="C35" s="173"/>
      <c r="D35" s="19">
        <f t="shared" si="0"/>
        <v>25</v>
      </c>
      <c r="E35" s="26" t="s">
        <v>75</v>
      </c>
      <c r="F35" s="44" t="s">
        <v>361</v>
      </c>
      <c r="G35" s="44" t="s">
        <v>266</v>
      </c>
      <c r="H35" s="24" t="s">
        <v>267</v>
      </c>
      <c r="I35" s="67" t="s">
        <v>120</v>
      </c>
      <c r="J35" s="136">
        <v>46024</v>
      </c>
      <c r="K35" s="136">
        <v>46387</v>
      </c>
      <c r="L35" s="84" t="s">
        <v>141</v>
      </c>
      <c r="M35" s="20" t="s">
        <v>181</v>
      </c>
      <c r="N35" s="67" t="s">
        <v>286</v>
      </c>
      <c r="O35" s="103" t="s">
        <v>251</v>
      </c>
      <c r="P35" s="103" t="s">
        <v>295</v>
      </c>
      <c r="Q35" s="102">
        <v>0.5</v>
      </c>
      <c r="R35" s="103" t="s">
        <v>295</v>
      </c>
      <c r="S35" s="102">
        <v>1</v>
      </c>
    </row>
    <row r="36" spans="1:19" ht="51.75" thickBot="1" x14ac:dyDescent="0.25">
      <c r="A36" s="170"/>
      <c r="B36" s="167"/>
      <c r="C36" s="174"/>
      <c r="D36" s="19">
        <f t="shared" si="0"/>
        <v>26</v>
      </c>
      <c r="E36" s="26" t="s">
        <v>76</v>
      </c>
      <c r="F36" s="44" t="s">
        <v>270</v>
      </c>
      <c r="G36" s="44" t="s">
        <v>269</v>
      </c>
      <c r="H36" s="24" t="s">
        <v>260</v>
      </c>
      <c r="I36" s="68" t="s">
        <v>120</v>
      </c>
      <c r="J36" s="136">
        <v>46024</v>
      </c>
      <c r="K36" s="136">
        <v>46387</v>
      </c>
      <c r="L36" s="84" t="s">
        <v>144</v>
      </c>
      <c r="M36" s="20" t="s">
        <v>163</v>
      </c>
      <c r="N36" s="67" t="s">
        <v>287</v>
      </c>
      <c r="O36" s="103" t="s">
        <v>251</v>
      </c>
      <c r="P36" s="103" t="s">
        <v>295</v>
      </c>
      <c r="Q36" s="103" t="s">
        <v>295</v>
      </c>
      <c r="R36" s="103" t="s">
        <v>295</v>
      </c>
      <c r="S36" s="102">
        <v>1</v>
      </c>
    </row>
    <row r="37" spans="1:19" ht="39" thickBot="1" x14ac:dyDescent="0.25">
      <c r="A37" s="170"/>
      <c r="B37" s="167"/>
      <c r="C37" s="143" t="s">
        <v>32</v>
      </c>
      <c r="D37" s="19">
        <f t="shared" si="0"/>
        <v>27</v>
      </c>
      <c r="E37" s="26" t="s">
        <v>77</v>
      </c>
      <c r="F37" s="44"/>
      <c r="G37" s="44" t="s">
        <v>7</v>
      </c>
      <c r="H37" s="24" t="s">
        <v>282</v>
      </c>
      <c r="I37" s="68" t="s">
        <v>121</v>
      </c>
      <c r="J37" s="136">
        <v>46024</v>
      </c>
      <c r="K37" s="136">
        <v>46387</v>
      </c>
      <c r="L37" s="85" t="s">
        <v>154</v>
      </c>
      <c r="M37" s="20" t="s">
        <v>352</v>
      </c>
      <c r="N37" s="67" t="s">
        <v>284</v>
      </c>
      <c r="O37" s="103" t="s">
        <v>251</v>
      </c>
      <c r="P37" s="102">
        <v>0.25</v>
      </c>
      <c r="Q37" s="102">
        <v>0.5</v>
      </c>
      <c r="R37" s="102">
        <v>0.75</v>
      </c>
      <c r="S37" s="102">
        <v>1</v>
      </c>
    </row>
    <row r="38" spans="1:19" ht="40.5" customHeight="1" thickBot="1" x14ac:dyDescent="0.25">
      <c r="A38" s="170"/>
      <c r="B38" s="167"/>
      <c r="C38" s="143"/>
      <c r="D38" s="19">
        <f t="shared" si="0"/>
        <v>28</v>
      </c>
      <c r="E38" s="26" t="s">
        <v>78</v>
      </c>
      <c r="F38" s="44"/>
      <c r="G38" s="44" t="s">
        <v>256</v>
      </c>
      <c r="H38" s="114" t="s">
        <v>255</v>
      </c>
      <c r="I38" s="68" t="s">
        <v>257</v>
      </c>
      <c r="J38" s="136">
        <v>46024</v>
      </c>
      <c r="K38" s="136">
        <v>46387</v>
      </c>
      <c r="L38" s="85" t="s">
        <v>155</v>
      </c>
      <c r="M38" s="20" t="s">
        <v>164</v>
      </c>
      <c r="N38" s="68" t="s">
        <v>258</v>
      </c>
      <c r="O38" s="103" t="s">
        <v>251</v>
      </c>
      <c r="P38" s="103" t="s">
        <v>295</v>
      </c>
      <c r="Q38" s="103" t="s">
        <v>295</v>
      </c>
      <c r="R38" s="103" t="s">
        <v>295</v>
      </c>
      <c r="S38" s="102">
        <v>1</v>
      </c>
    </row>
    <row r="39" spans="1:19" ht="37.5" customHeight="1" thickBot="1" x14ac:dyDescent="0.25">
      <c r="A39" s="170"/>
      <c r="B39" s="167"/>
      <c r="C39" s="143" t="s">
        <v>33</v>
      </c>
      <c r="D39" s="19">
        <f t="shared" si="0"/>
        <v>29</v>
      </c>
      <c r="E39" s="26" t="s">
        <v>79</v>
      </c>
      <c r="F39" s="25">
        <v>0.91</v>
      </c>
      <c r="G39" s="45" t="s">
        <v>113</v>
      </c>
      <c r="H39" s="24" t="s">
        <v>336</v>
      </c>
      <c r="I39" s="68" t="s">
        <v>122</v>
      </c>
      <c r="J39" s="136">
        <v>46024</v>
      </c>
      <c r="K39" s="136">
        <v>46387</v>
      </c>
      <c r="L39" s="85" t="s">
        <v>145</v>
      </c>
      <c r="M39" s="20" t="s">
        <v>180</v>
      </c>
      <c r="N39" s="67" t="s">
        <v>245</v>
      </c>
      <c r="O39" s="103" t="s">
        <v>251</v>
      </c>
      <c r="P39" s="103" t="s">
        <v>295</v>
      </c>
      <c r="Q39" s="103" t="s">
        <v>295</v>
      </c>
      <c r="R39" s="103" t="s">
        <v>295</v>
      </c>
      <c r="S39" s="102">
        <v>1</v>
      </c>
    </row>
    <row r="40" spans="1:19" ht="38.25" customHeight="1" thickBot="1" x14ac:dyDescent="0.25">
      <c r="A40" s="170"/>
      <c r="B40" s="167"/>
      <c r="C40" s="143"/>
      <c r="D40" s="19">
        <f t="shared" si="0"/>
        <v>30</v>
      </c>
      <c r="E40" s="26" t="s">
        <v>80</v>
      </c>
      <c r="F40" s="25"/>
      <c r="G40" s="45" t="s">
        <v>329</v>
      </c>
      <c r="H40" s="24" t="s">
        <v>330</v>
      </c>
      <c r="I40" s="68" t="s">
        <v>122</v>
      </c>
      <c r="J40" s="136">
        <v>46024</v>
      </c>
      <c r="K40" s="136">
        <v>46387</v>
      </c>
      <c r="L40" s="86" t="s">
        <v>42</v>
      </c>
      <c r="M40" s="20" t="s">
        <v>179</v>
      </c>
      <c r="N40" s="67" t="s">
        <v>245</v>
      </c>
      <c r="O40" s="103" t="s">
        <v>251</v>
      </c>
      <c r="P40" s="102">
        <v>0.25</v>
      </c>
      <c r="Q40" s="102">
        <v>0.5</v>
      </c>
      <c r="R40" s="102">
        <v>0.75</v>
      </c>
      <c r="S40" s="102">
        <v>1</v>
      </c>
    </row>
    <row r="41" spans="1:19" ht="67.5" customHeight="1" thickBot="1" x14ac:dyDescent="0.25">
      <c r="A41" s="170"/>
      <c r="B41" s="167"/>
      <c r="C41" s="143"/>
      <c r="D41" s="19">
        <f t="shared" si="0"/>
        <v>31</v>
      </c>
      <c r="E41" s="26" t="s">
        <v>81</v>
      </c>
      <c r="F41" s="44" t="s">
        <v>345</v>
      </c>
      <c r="G41" s="44" t="s">
        <v>345</v>
      </c>
      <c r="H41" s="24" t="s">
        <v>203</v>
      </c>
      <c r="I41" s="68" t="s">
        <v>325</v>
      </c>
      <c r="J41" s="136">
        <v>46024</v>
      </c>
      <c r="K41" s="136">
        <v>46387</v>
      </c>
      <c r="L41" s="84" t="s">
        <v>204</v>
      </c>
      <c r="M41" s="20" t="s">
        <v>340</v>
      </c>
      <c r="N41" s="73" t="s">
        <v>205</v>
      </c>
      <c r="O41" s="107" t="s">
        <v>289</v>
      </c>
      <c r="P41" s="102">
        <v>0.25</v>
      </c>
      <c r="Q41" s="102">
        <v>0.5</v>
      </c>
      <c r="R41" s="102">
        <v>0.75</v>
      </c>
      <c r="S41" s="102">
        <v>1</v>
      </c>
    </row>
    <row r="42" spans="1:19" ht="90" thickBot="1" x14ac:dyDescent="0.25">
      <c r="A42" s="170"/>
      <c r="B42" s="167"/>
      <c r="C42" s="143"/>
      <c r="D42" s="19">
        <f t="shared" si="0"/>
        <v>32</v>
      </c>
      <c r="E42" s="26" t="s">
        <v>82</v>
      </c>
      <c r="F42" s="44" t="s">
        <v>252</v>
      </c>
      <c r="G42" s="44" t="s">
        <v>252</v>
      </c>
      <c r="H42" s="24" t="s">
        <v>206</v>
      </c>
      <c r="I42" s="67" t="s">
        <v>123</v>
      </c>
      <c r="J42" s="136">
        <v>46024</v>
      </c>
      <c r="K42" s="136">
        <v>46387</v>
      </c>
      <c r="L42" s="84" t="s">
        <v>204</v>
      </c>
      <c r="M42" s="20" t="s">
        <v>305</v>
      </c>
      <c r="N42" s="73" t="s">
        <v>207</v>
      </c>
      <c r="O42" s="103" t="s">
        <v>251</v>
      </c>
      <c r="P42" s="103" t="s">
        <v>295</v>
      </c>
      <c r="Q42" s="102">
        <v>0.5</v>
      </c>
      <c r="R42" s="103" t="s">
        <v>295</v>
      </c>
      <c r="S42" s="102">
        <v>1</v>
      </c>
    </row>
    <row r="43" spans="1:19" ht="65.25" customHeight="1" thickBot="1" x14ac:dyDescent="0.25">
      <c r="A43" s="170"/>
      <c r="B43" s="167"/>
      <c r="C43" s="26" t="s">
        <v>248</v>
      </c>
      <c r="D43" s="19">
        <f t="shared" si="0"/>
        <v>33</v>
      </c>
      <c r="E43" s="21" t="s">
        <v>83</v>
      </c>
      <c r="F43" s="126" t="s">
        <v>355</v>
      </c>
      <c r="G43" s="126" t="s">
        <v>114</v>
      </c>
      <c r="H43" s="127" t="s">
        <v>346</v>
      </c>
      <c r="I43" s="68" t="s">
        <v>321</v>
      </c>
      <c r="J43" s="136">
        <v>46024</v>
      </c>
      <c r="K43" s="136">
        <v>46387</v>
      </c>
      <c r="L43" s="84" t="s">
        <v>141</v>
      </c>
      <c r="M43" s="20" t="s">
        <v>202</v>
      </c>
      <c r="N43" s="68" t="s">
        <v>198</v>
      </c>
      <c r="O43" s="103" t="s">
        <v>251</v>
      </c>
      <c r="P43" s="103" t="s">
        <v>295</v>
      </c>
      <c r="Q43" s="103" t="s">
        <v>295</v>
      </c>
      <c r="R43" s="103" t="s">
        <v>295</v>
      </c>
      <c r="S43" s="102">
        <v>1</v>
      </c>
    </row>
    <row r="44" spans="1:19" ht="69.75" customHeight="1" thickBot="1" x14ac:dyDescent="0.25">
      <c r="A44" s="170"/>
      <c r="B44" s="167"/>
      <c r="C44" s="143" t="s">
        <v>34</v>
      </c>
      <c r="D44" s="19">
        <f t="shared" si="0"/>
        <v>34</v>
      </c>
      <c r="E44" s="21" t="s">
        <v>84</v>
      </c>
      <c r="F44" s="109" t="s">
        <v>328</v>
      </c>
      <c r="G44" s="44" t="s">
        <v>322</v>
      </c>
      <c r="H44" s="24" t="s">
        <v>326</v>
      </c>
      <c r="I44" s="67" t="s">
        <v>323</v>
      </c>
      <c r="J44" s="136">
        <v>46024</v>
      </c>
      <c r="K44" s="136">
        <v>46387</v>
      </c>
      <c r="L44" s="84" t="s">
        <v>141</v>
      </c>
      <c r="M44" s="20" t="s">
        <v>211</v>
      </c>
      <c r="N44" s="68" t="s">
        <v>156</v>
      </c>
      <c r="O44" s="103" t="s">
        <v>251</v>
      </c>
      <c r="P44" s="103" t="s">
        <v>295</v>
      </c>
      <c r="Q44" s="103" t="s">
        <v>295</v>
      </c>
      <c r="R44" s="103" t="s">
        <v>295</v>
      </c>
      <c r="S44" s="102">
        <v>1</v>
      </c>
    </row>
    <row r="45" spans="1:19" ht="39" thickBot="1" x14ac:dyDescent="0.25">
      <c r="A45" s="170"/>
      <c r="B45" s="167"/>
      <c r="C45" s="143"/>
      <c r="D45" s="19">
        <f t="shared" si="0"/>
        <v>35</v>
      </c>
      <c r="E45" s="21" t="s">
        <v>85</v>
      </c>
      <c r="F45" s="44" t="s">
        <v>362</v>
      </c>
      <c r="G45" s="44" t="s">
        <v>173</v>
      </c>
      <c r="H45" s="24" t="s">
        <v>327</v>
      </c>
      <c r="I45" s="67" t="s">
        <v>323</v>
      </c>
      <c r="J45" s="136">
        <v>46024</v>
      </c>
      <c r="K45" s="136">
        <v>46387</v>
      </c>
      <c r="L45" s="84" t="s">
        <v>141</v>
      </c>
      <c r="M45" s="20" t="s">
        <v>304</v>
      </c>
      <c r="N45" s="67" t="s">
        <v>243</v>
      </c>
      <c r="O45" s="103" t="s">
        <v>251</v>
      </c>
      <c r="P45" s="103" t="s">
        <v>295</v>
      </c>
      <c r="Q45" s="103" t="s">
        <v>295</v>
      </c>
      <c r="R45" s="103" t="s">
        <v>295</v>
      </c>
      <c r="S45" s="102">
        <v>1</v>
      </c>
    </row>
    <row r="46" spans="1:19" ht="90" thickBot="1" x14ac:dyDescent="0.25">
      <c r="A46" s="170"/>
      <c r="B46" s="167"/>
      <c r="C46" s="143"/>
      <c r="D46" s="19">
        <f t="shared" si="0"/>
        <v>36</v>
      </c>
      <c r="E46" s="21" t="s">
        <v>86</v>
      </c>
      <c r="F46" s="67" t="s">
        <v>349</v>
      </c>
      <c r="G46" s="126" t="s">
        <v>115</v>
      </c>
      <c r="H46" s="127" t="s">
        <v>350</v>
      </c>
      <c r="I46" s="68" t="s">
        <v>324</v>
      </c>
      <c r="J46" s="136">
        <v>46024</v>
      </c>
      <c r="K46" s="136">
        <v>46387</v>
      </c>
      <c r="L46" s="84" t="s">
        <v>141</v>
      </c>
      <c r="M46" s="20" t="s">
        <v>210</v>
      </c>
      <c r="N46" s="68" t="s">
        <v>213</v>
      </c>
      <c r="O46" s="103" t="s">
        <v>251</v>
      </c>
      <c r="P46" s="102">
        <v>0.25</v>
      </c>
      <c r="Q46" s="102">
        <v>0.5</v>
      </c>
      <c r="R46" s="102">
        <v>0.75</v>
      </c>
      <c r="S46" s="102">
        <v>1</v>
      </c>
    </row>
    <row r="47" spans="1:19" ht="72" customHeight="1" thickBot="1" x14ac:dyDescent="0.25">
      <c r="A47" s="170"/>
      <c r="B47" s="167"/>
      <c r="C47" s="143" t="s">
        <v>35</v>
      </c>
      <c r="D47" s="19">
        <f t="shared" si="0"/>
        <v>37</v>
      </c>
      <c r="E47" s="26" t="s">
        <v>87</v>
      </c>
      <c r="F47" s="126" t="s">
        <v>363</v>
      </c>
      <c r="G47" s="126" t="s">
        <v>116</v>
      </c>
      <c r="H47" s="127" t="s">
        <v>347</v>
      </c>
      <c r="I47" s="68" t="s">
        <v>124</v>
      </c>
      <c r="J47" s="136">
        <v>46024</v>
      </c>
      <c r="K47" s="136">
        <v>46387</v>
      </c>
      <c r="L47" s="84" t="s">
        <v>141</v>
      </c>
      <c r="M47" s="20" t="s">
        <v>208</v>
      </c>
      <c r="N47" s="68" t="s">
        <v>232</v>
      </c>
      <c r="O47" s="103" t="s">
        <v>251</v>
      </c>
      <c r="P47" s="102">
        <v>0.25</v>
      </c>
      <c r="Q47" s="102">
        <v>0.5</v>
      </c>
      <c r="R47" s="102">
        <v>0.75</v>
      </c>
      <c r="S47" s="102">
        <v>1</v>
      </c>
    </row>
    <row r="48" spans="1:19" ht="48.75" customHeight="1" thickBot="1" x14ac:dyDescent="0.25">
      <c r="A48" s="170"/>
      <c r="B48" s="167"/>
      <c r="C48" s="143"/>
      <c r="D48" s="19">
        <f t="shared" si="0"/>
        <v>38</v>
      </c>
      <c r="E48" s="98" t="s">
        <v>88</v>
      </c>
      <c r="F48" s="126" t="s">
        <v>364</v>
      </c>
      <c r="G48" s="126" t="s">
        <v>231</v>
      </c>
      <c r="H48" s="127" t="s">
        <v>212</v>
      </c>
      <c r="I48" s="68" t="s">
        <v>124</v>
      </c>
      <c r="J48" s="136">
        <v>46024</v>
      </c>
      <c r="K48" s="136">
        <v>46387</v>
      </c>
      <c r="L48" s="84" t="s">
        <v>146</v>
      </c>
      <c r="M48" s="20" t="s">
        <v>174</v>
      </c>
      <c r="N48" s="68" t="s">
        <v>233</v>
      </c>
      <c r="O48" s="103" t="s">
        <v>251</v>
      </c>
      <c r="P48" s="103"/>
      <c r="Q48" s="103"/>
      <c r="R48" s="103"/>
      <c r="S48" s="102">
        <v>1</v>
      </c>
    </row>
    <row r="49" spans="1:22" ht="26.25" thickBot="1" x14ac:dyDescent="0.25">
      <c r="A49" s="171"/>
      <c r="B49" s="168"/>
      <c r="C49" s="165"/>
      <c r="D49" s="27">
        <f t="shared" si="0"/>
        <v>39</v>
      </c>
      <c r="E49" s="99" t="s">
        <v>89</v>
      </c>
      <c r="F49" s="46"/>
      <c r="G49" s="46" t="s">
        <v>117</v>
      </c>
      <c r="H49" s="24" t="s">
        <v>320</v>
      </c>
      <c r="I49" s="67" t="s">
        <v>323</v>
      </c>
      <c r="J49" s="136">
        <v>46024</v>
      </c>
      <c r="K49" s="136">
        <v>46387</v>
      </c>
      <c r="L49" s="87" t="s">
        <v>147</v>
      </c>
      <c r="M49" s="20" t="s">
        <v>165</v>
      </c>
      <c r="N49" s="68" t="s">
        <v>234</v>
      </c>
      <c r="O49" s="103" t="s">
        <v>251</v>
      </c>
      <c r="P49" s="103" t="s">
        <v>295</v>
      </c>
      <c r="Q49" s="102">
        <v>0.5</v>
      </c>
      <c r="R49" s="103" t="s">
        <v>295</v>
      </c>
      <c r="S49" s="102">
        <v>1</v>
      </c>
    </row>
    <row r="50" spans="1:22" ht="77.25" thickBot="1" x14ac:dyDescent="0.25">
      <c r="A50" s="161" t="s">
        <v>6</v>
      </c>
      <c r="B50" s="150" t="s">
        <v>37</v>
      </c>
      <c r="C50" s="145" t="s">
        <v>38</v>
      </c>
      <c r="D50" s="28">
        <f t="shared" si="0"/>
        <v>40</v>
      </c>
      <c r="E50" s="100" t="s">
        <v>90</v>
      </c>
      <c r="F50" s="31"/>
      <c r="G50" s="31" t="s">
        <v>214</v>
      </c>
      <c r="H50" s="51" t="s">
        <v>276</v>
      </c>
      <c r="I50" s="69" t="s">
        <v>125</v>
      </c>
      <c r="J50" s="137">
        <v>46024</v>
      </c>
      <c r="K50" s="137">
        <v>46387</v>
      </c>
      <c r="L50" s="88" t="s">
        <v>215</v>
      </c>
      <c r="M50" s="130" t="s">
        <v>216</v>
      </c>
      <c r="N50" s="34" t="s">
        <v>217</v>
      </c>
      <c r="O50" s="107" t="s">
        <v>289</v>
      </c>
      <c r="P50" s="103" t="s">
        <v>295</v>
      </c>
      <c r="Q50" s="103" t="s">
        <v>295</v>
      </c>
      <c r="R50" s="103" t="s">
        <v>295</v>
      </c>
      <c r="S50" s="102">
        <v>1</v>
      </c>
    </row>
    <row r="51" spans="1:22" ht="51" x14ac:dyDescent="0.2">
      <c r="A51" s="162"/>
      <c r="B51" s="151"/>
      <c r="C51" s="145"/>
      <c r="D51" s="30">
        <f t="shared" si="0"/>
        <v>41</v>
      </c>
      <c r="E51" s="35" t="s">
        <v>91</v>
      </c>
      <c r="F51" s="47"/>
      <c r="G51" s="47" t="s">
        <v>218</v>
      </c>
      <c r="H51" s="115" t="s">
        <v>277</v>
      </c>
      <c r="I51" s="69" t="s">
        <v>125</v>
      </c>
      <c r="J51" s="137">
        <v>46024</v>
      </c>
      <c r="K51" s="137">
        <v>46387</v>
      </c>
      <c r="L51" s="89" t="s">
        <v>219</v>
      </c>
      <c r="M51" s="130" t="s">
        <v>228</v>
      </c>
      <c r="N51" s="34" t="s">
        <v>220</v>
      </c>
      <c r="O51" s="107" t="s">
        <v>289</v>
      </c>
      <c r="P51" s="103" t="s">
        <v>295</v>
      </c>
      <c r="Q51" s="103" t="s">
        <v>295</v>
      </c>
      <c r="R51" s="103" t="s">
        <v>295</v>
      </c>
      <c r="S51" s="102">
        <v>1</v>
      </c>
    </row>
    <row r="52" spans="1:22" ht="64.5" thickBot="1" x14ac:dyDescent="0.25">
      <c r="A52" s="162"/>
      <c r="B52" s="151"/>
      <c r="C52" s="145"/>
      <c r="D52" s="30">
        <f t="shared" si="0"/>
        <v>42</v>
      </c>
      <c r="E52" s="35" t="s">
        <v>92</v>
      </c>
      <c r="F52" s="31"/>
      <c r="G52" s="31" t="s">
        <v>221</v>
      </c>
      <c r="H52" s="115" t="s">
        <v>278</v>
      </c>
      <c r="I52" s="69" t="s">
        <v>125</v>
      </c>
      <c r="J52" s="137">
        <v>46024</v>
      </c>
      <c r="K52" s="137">
        <v>46387</v>
      </c>
      <c r="L52" s="89" t="s">
        <v>222</v>
      </c>
      <c r="M52" s="130" t="s">
        <v>223</v>
      </c>
      <c r="N52" s="34" t="s">
        <v>224</v>
      </c>
      <c r="O52" s="107" t="s">
        <v>289</v>
      </c>
      <c r="P52" s="103" t="s">
        <v>295</v>
      </c>
      <c r="Q52" s="103" t="s">
        <v>295</v>
      </c>
      <c r="R52" s="103" t="s">
        <v>295</v>
      </c>
      <c r="S52" s="102">
        <v>1</v>
      </c>
    </row>
    <row r="53" spans="1:22" ht="51.75" thickBot="1" x14ac:dyDescent="0.25">
      <c r="A53" s="162"/>
      <c r="B53" s="151"/>
      <c r="C53" s="146"/>
      <c r="D53" s="30">
        <f t="shared" si="0"/>
        <v>43</v>
      </c>
      <c r="E53" s="35" t="s">
        <v>93</v>
      </c>
      <c r="F53" s="49"/>
      <c r="G53" s="47" t="s">
        <v>225</v>
      </c>
      <c r="H53" s="115" t="s">
        <v>279</v>
      </c>
      <c r="I53" s="69" t="s">
        <v>125</v>
      </c>
      <c r="J53" s="137">
        <v>46024</v>
      </c>
      <c r="K53" s="137">
        <v>46387</v>
      </c>
      <c r="L53" s="90" t="s">
        <v>10</v>
      </c>
      <c r="M53" s="130" t="s">
        <v>226</v>
      </c>
      <c r="N53" s="34" t="s">
        <v>227</v>
      </c>
      <c r="O53" s="107" t="s">
        <v>289</v>
      </c>
      <c r="P53" s="103" t="s">
        <v>295</v>
      </c>
      <c r="Q53" s="103" t="s">
        <v>295</v>
      </c>
      <c r="R53" s="103" t="s">
        <v>295</v>
      </c>
      <c r="S53" s="102">
        <v>1</v>
      </c>
      <c r="T53" s="50"/>
      <c r="U53" s="50"/>
      <c r="V53" s="50"/>
    </row>
    <row r="54" spans="1:22" ht="77.25" thickBot="1" x14ac:dyDescent="0.25">
      <c r="A54" s="162"/>
      <c r="B54" s="151"/>
      <c r="C54" s="33" t="s">
        <v>39</v>
      </c>
      <c r="D54" s="30">
        <f t="shared" si="0"/>
        <v>44</v>
      </c>
      <c r="E54" s="35" t="s">
        <v>94</v>
      </c>
      <c r="F54" s="47">
        <v>34</v>
      </c>
      <c r="G54" s="47" t="s">
        <v>128</v>
      </c>
      <c r="H54" s="115" t="s">
        <v>182</v>
      </c>
      <c r="I54" s="29" t="s">
        <v>126</v>
      </c>
      <c r="J54" s="137">
        <v>46024</v>
      </c>
      <c r="K54" s="137">
        <v>46387</v>
      </c>
      <c r="L54" s="89" t="s">
        <v>148</v>
      </c>
      <c r="M54" s="130" t="s">
        <v>164</v>
      </c>
      <c r="N54" s="34" t="s">
        <v>185</v>
      </c>
      <c r="O54" s="107" t="s">
        <v>289</v>
      </c>
      <c r="P54" s="103" t="s">
        <v>295</v>
      </c>
      <c r="Q54" s="103" t="s">
        <v>295</v>
      </c>
      <c r="R54" s="103" t="s">
        <v>295</v>
      </c>
      <c r="S54" s="102">
        <v>1</v>
      </c>
    </row>
    <row r="55" spans="1:22" ht="51.75" thickBot="1" x14ac:dyDescent="0.25">
      <c r="A55" s="162"/>
      <c r="B55" s="151"/>
      <c r="C55" s="144" t="s">
        <v>40</v>
      </c>
      <c r="D55" s="30">
        <f t="shared" si="0"/>
        <v>45</v>
      </c>
      <c r="E55" s="35" t="s">
        <v>95</v>
      </c>
      <c r="F55" s="120" t="s">
        <v>365</v>
      </c>
      <c r="G55" s="47" t="s">
        <v>129</v>
      </c>
      <c r="H55" s="115" t="s">
        <v>183</v>
      </c>
      <c r="I55" s="29" t="s">
        <v>126</v>
      </c>
      <c r="J55" s="137">
        <v>46024</v>
      </c>
      <c r="K55" s="137">
        <v>46387</v>
      </c>
      <c r="L55" s="2" t="s">
        <v>149</v>
      </c>
      <c r="M55" s="130" t="s">
        <v>175</v>
      </c>
      <c r="N55" s="34" t="s">
        <v>186</v>
      </c>
      <c r="O55" s="107" t="s">
        <v>289</v>
      </c>
      <c r="P55" s="103" t="s">
        <v>295</v>
      </c>
      <c r="Q55" s="103" t="s">
        <v>295</v>
      </c>
      <c r="R55" s="103" t="s">
        <v>295</v>
      </c>
      <c r="S55" s="102">
        <v>1</v>
      </c>
    </row>
    <row r="56" spans="1:22" ht="39" thickBot="1" x14ac:dyDescent="0.25">
      <c r="A56" s="162"/>
      <c r="B56" s="151"/>
      <c r="C56" s="145"/>
      <c r="D56" s="30">
        <f t="shared" si="0"/>
        <v>46</v>
      </c>
      <c r="E56" s="35" t="s">
        <v>96</v>
      </c>
      <c r="F56" s="32">
        <v>5</v>
      </c>
      <c r="G56" s="47" t="s">
        <v>348</v>
      </c>
      <c r="H56" s="115" t="s">
        <v>183</v>
      </c>
      <c r="I56" s="29" t="s">
        <v>126</v>
      </c>
      <c r="J56" s="137">
        <v>46024</v>
      </c>
      <c r="K56" s="137">
        <v>46387</v>
      </c>
      <c r="L56" s="91" t="s">
        <v>151</v>
      </c>
      <c r="M56" s="131" t="s">
        <v>176</v>
      </c>
      <c r="N56" s="34" t="s">
        <v>186</v>
      </c>
      <c r="O56" s="107" t="s">
        <v>289</v>
      </c>
      <c r="P56" s="103" t="s">
        <v>295</v>
      </c>
      <c r="Q56" s="103" t="s">
        <v>295</v>
      </c>
      <c r="R56" s="103" t="s">
        <v>295</v>
      </c>
      <c r="S56" s="102">
        <v>1</v>
      </c>
    </row>
    <row r="57" spans="1:22" ht="51.75" thickBot="1" x14ac:dyDescent="0.25">
      <c r="A57" s="162"/>
      <c r="B57" s="151"/>
      <c r="C57" s="146"/>
      <c r="D57" s="30">
        <f t="shared" si="0"/>
        <v>47</v>
      </c>
      <c r="E57" s="35" t="s">
        <v>97</v>
      </c>
      <c r="F57" s="119"/>
      <c r="G57" s="47" t="s">
        <v>130</v>
      </c>
      <c r="H57" s="115" t="s">
        <v>253</v>
      </c>
      <c r="I57" s="29" t="s">
        <v>126</v>
      </c>
      <c r="J57" s="137">
        <v>46024</v>
      </c>
      <c r="K57" s="137">
        <v>46387</v>
      </c>
      <c r="L57" s="89" t="s">
        <v>150</v>
      </c>
      <c r="M57" s="131" t="s">
        <v>353</v>
      </c>
      <c r="N57" s="36" t="s">
        <v>187</v>
      </c>
      <c r="O57" s="103" t="s">
        <v>251</v>
      </c>
      <c r="P57" s="103"/>
      <c r="Q57" s="103" t="s">
        <v>295</v>
      </c>
      <c r="R57" s="103" t="s">
        <v>295</v>
      </c>
      <c r="S57" s="102">
        <v>1</v>
      </c>
    </row>
    <row r="58" spans="1:22" ht="89.25" x14ac:dyDescent="0.2">
      <c r="A58" s="162"/>
      <c r="B58" s="151"/>
      <c r="C58" s="144" t="s">
        <v>41</v>
      </c>
      <c r="D58" s="30">
        <f t="shared" si="0"/>
        <v>48</v>
      </c>
      <c r="E58" s="35" t="s">
        <v>98</v>
      </c>
      <c r="F58" s="47" t="s">
        <v>131</v>
      </c>
      <c r="G58" s="47" t="s">
        <v>131</v>
      </c>
      <c r="H58" s="115" t="s">
        <v>184</v>
      </c>
      <c r="I58" s="36" t="s">
        <v>127</v>
      </c>
      <c r="J58" s="137">
        <v>46024</v>
      </c>
      <c r="K58" s="137">
        <v>46387</v>
      </c>
      <c r="L58" s="90" t="s">
        <v>9</v>
      </c>
      <c r="M58" s="131" t="s">
        <v>177</v>
      </c>
      <c r="N58" s="36" t="s">
        <v>188</v>
      </c>
      <c r="O58" s="103" t="s">
        <v>251</v>
      </c>
      <c r="P58" s="103" t="s">
        <v>295</v>
      </c>
      <c r="Q58" s="103" t="s">
        <v>295</v>
      </c>
      <c r="R58" s="103" t="s">
        <v>295</v>
      </c>
      <c r="S58" s="102">
        <v>1</v>
      </c>
    </row>
    <row r="59" spans="1:22" ht="77.25" thickBot="1" x14ac:dyDescent="0.25">
      <c r="A59" s="163"/>
      <c r="B59" s="152"/>
      <c r="C59" s="164"/>
      <c r="D59" s="37">
        <f t="shared" si="0"/>
        <v>49</v>
      </c>
      <c r="E59" s="101" t="s">
        <v>99</v>
      </c>
      <c r="F59" s="38" t="s">
        <v>190</v>
      </c>
      <c r="G59" s="38" t="s">
        <v>190</v>
      </c>
      <c r="H59" s="116" t="s">
        <v>254</v>
      </c>
      <c r="I59" s="29" t="s">
        <v>126</v>
      </c>
      <c r="J59" s="137">
        <v>46024</v>
      </c>
      <c r="K59" s="137">
        <v>46387</v>
      </c>
      <c r="L59" s="92" t="s">
        <v>191</v>
      </c>
      <c r="M59" s="131" t="s">
        <v>192</v>
      </c>
      <c r="N59" s="36" t="s">
        <v>189</v>
      </c>
      <c r="O59" s="103" t="s">
        <v>251</v>
      </c>
      <c r="P59" s="103" t="s">
        <v>295</v>
      </c>
      <c r="Q59" s="103" t="s">
        <v>295</v>
      </c>
      <c r="R59" s="103" t="s">
        <v>295</v>
      </c>
      <c r="S59" s="102">
        <v>1</v>
      </c>
    </row>
    <row r="60" spans="1:22" s="57" customFormat="1" x14ac:dyDescent="0.2">
      <c r="A60" s="52"/>
      <c r="B60" s="53"/>
      <c r="C60" s="54"/>
      <c r="D60" s="55"/>
      <c r="E60" s="54"/>
      <c r="F60" s="55"/>
      <c r="G60" s="55"/>
      <c r="H60" s="56"/>
      <c r="I60" s="52"/>
      <c r="J60" s="52"/>
      <c r="K60" s="61"/>
      <c r="L60" s="56"/>
      <c r="M60" s="132"/>
      <c r="N60" s="52"/>
      <c r="O60" s="52"/>
      <c r="P60" s="52"/>
      <c r="Q60" s="52"/>
      <c r="R60" s="52"/>
      <c r="S60" s="52"/>
    </row>
    <row r="61" spans="1:22" s="57" customFormat="1" x14ac:dyDescent="0.2">
      <c r="C61" s="58"/>
      <c r="D61" s="55"/>
      <c r="E61" s="54"/>
      <c r="F61" s="55"/>
      <c r="G61" s="55"/>
      <c r="H61" s="56"/>
      <c r="I61" s="52"/>
      <c r="J61" s="52"/>
      <c r="K61" s="61"/>
      <c r="L61" s="56"/>
      <c r="M61" s="132"/>
      <c r="N61" s="52"/>
      <c r="O61" s="52"/>
      <c r="P61" s="52"/>
      <c r="Q61" s="52"/>
      <c r="R61" s="52"/>
      <c r="S61" s="52"/>
    </row>
    <row r="62" spans="1:22" s="57" customFormat="1" x14ac:dyDescent="0.2">
      <c r="C62" s="58"/>
      <c r="D62" s="55"/>
      <c r="E62" s="54"/>
      <c r="F62" s="55"/>
      <c r="G62" s="55"/>
      <c r="H62" s="56"/>
      <c r="I62" s="52"/>
      <c r="J62" s="52"/>
      <c r="K62" s="61"/>
      <c r="L62" s="56"/>
      <c r="M62" s="132"/>
      <c r="N62" s="52"/>
      <c r="O62" s="52"/>
      <c r="P62" s="52"/>
      <c r="Q62" s="52"/>
      <c r="R62" s="52"/>
      <c r="S62" s="52"/>
    </row>
    <row r="63" spans="1:22" s="57" customFormat="1" x14ac:dyDescent="0.2">
      <c r="C63" s="58"/>
      <c r="D63" s="55"/>
      <c r="E63" s="54"/>
      <c r="F63" s="55"/>
      <c r="G63" s="55"/>
      <c r="H63" s="56"/>
      <c r="I63" s="52"/>
      <c r="J63" s="52"/>
      <c r="K63" s="61"/>
      <c r="L63" s="56"/>
      <c r="M63" s="132"/>
      <c r="N63" s="52"/>
      <c r="O63" s="52"/>
      <c r="P63" s="52"/>
      <c r="Q63" s="52"/>
      <c r="R63" s="52"/>
      <c r="S63" s="52"/>
    </row>
    <row r="64" spans="1:22" s="57" customFormat="1" x14ac:dyDescent="0.2">
      <c r="C64" s="58"/>
      <c r="D64" s="55"/>
      <c r="E64" s="54"/>
      <c r="F64" s="55"/>
      <c r="G64" s="55"/>
      <c r="H64" s="56"/>
      <c r="I64" s="52"/>
      <c r="J64" s="52"/>
      <c r="K64" s="61"/>
      <c r="L64" s="56"/>
      <c r="M64" s="132"/>
      <c r="N64" s="52"/>
      <c r="O64" s="52"/>
      <c r="P64" s="52"/>
      <c r="Q64" s="52"/>
      <c r="R64" s="52"/>
      <c r="S64" s="52"/>
    </row>
    <row r="65" spans="3:19" s="57" customFormat="1" x14ac:dyDescent="0.2">
      <c r="C65" s="58"/>
      <c r="D65" s="55"/>
      <c r="E65" s="54"/>
      <c r="F65" s="55"/>
      <c r="G65" s="55"/>
      <c r="H65" s="56"/>
      <c r="I65" s="52"/>
      <c r="J65" s="52"/>
      <c r="K65" s="61"/>
      <c r="L65" s="56"/>
      <c r="M65" s="132"/>
      <c r="N65" s="52"/>
      <c r="O65" s="52"/>
      <c r="P65" s="52"/>
      <c r="Q65" s="52"/>
      <c r="R65" s="52"/>
      <c r="S65" s="52"/>
    </row>
    <row r="66" spans="3:19" s="57" customFormat="1" x14ac:dyDescent="0.2">
      <c r="C66" s="58"/>
      <c r="D66" s="55"/>
      <c r="E66" s="54"/>
      <c r="F66" s="55"/>
      <c r="G66" s="55"/>
      <c r="H66" s="56"/>
      <c r="I66" s="52"/>
      <c r="J66" s="52"/>
      <c r="K66" s="61"/>
      <c r="L66" s="56"/>
      <c r="M66" s="132"/>
      <c r="N66" s="52"/>
      <c r="O66" s="52"/>
      <c r="P66" s="52"/>
      <c r="Q66" s="52"/>
      <c r="R66" s="52"/>
      <c r="S66" s="52"/>
    </row>
    <row r="67" spans="3:19" s="57" customFormat="1" x14ac:dyDescent="0.2">
      <c r="C67" s="58"/>
      <c r="D67" s="55"/>
      <c r="E67" s="54"/>
      <c r="F67" s="59"/>
      <c r="G67" s="59"/>
      <c r="H67" s="56"/>
      <c r="I67" s="52"/>
      <c r="J67" s="52"/>
      <c r="K67" s="61"/>
      <c r="L67" s="56"/>
      <c r="M67" s="132"/>
      <c r="N67" s="52"/>
      <c r="O67" s="52"/>
      <c r="P67" s="52"/>
      <c r="Q67" s="52"/>
      <c r="R67" s="52"/>
      <c r="S67" s="52"/>
    </row>
    <row r="68" spans="3:19" s="57" customFormat="1" x14ac:dyDescent="0.2">
      <c r="C68" s="58"/>
      <c r="D68" s="55"/>
      <c r="E68" s="54"/>
      <c r="F68" s="55"/>
      <c r="G68" s="55"/>
      <c r="H68" s="56"/>
      <c r="I68" s="52"/>
      <c r="J68" s="52"/>
      <c r="K68" s="61"/>
      <c r="L68" s="56"/>
      <c r="M68" s="132"/>
      <c r="N68" s="52"/>
      <c r="O68" s="52"/>
      <c r="P68" s="52"/>
      <c r="Q68" s="52"/>
      <c r="R68" s="52"/>
      <c r="S68" s="52"/>
    </row>
    <row r="69" spans="3:19" s="57" customFormat="1" x14ac:dyDescent="0.2">
      <c r="C69" s="58"/>
      <c r="D69" s="55"/>
      <c r="E69" s="54"/>
      <c r="F69" s="55"/>
      <c r="G69" s="55"/>
      <c r="H69" s="56"/>
      <c r="I69" s="52"/>
      <c r="J69" s="52"/>
      <c r="K69" s="61"/>
      <c r="L69" s="56"/>
      <c r="M69" s="132"/>
      <c r="N69" s="52"/>
      <c r="O69" s="52"/>
      <c r="P69" s="52"/>
      <c r="Q69" s="52"/>
      <c r="R69" s="52"/>
      <c r="S69" s="52"/>
    </row>
    <row r="70" spans="3:19" s="57" customFormat="1" x14ac:dyDescent="0.2">
      <c r="C70" s="58"/>
      <c r="D70" s="55"/>
      <c r="E70" s="54"/>
      <c r="F70" s="55"/>
      <c r="G70" s="55"/>
      <c r="H70" s="56"/>
      <c r="I70" s="52"/>
      <c r="J70" s="52"/>
      <c r="K70" s="61"/>
      <c r="L70" s="56"/>
      <c r="M70" s="132"/>
      <c r="N70" s="52"/>
      <c r="O70" s="52"/>
      <c r="P70" s="52"/>
      <c r="Q70" s="52"/>
      <c r="R70" s="52"/>
      <c r="S70" s="52"/>
    </row>
    <row r="71" spans="3:19" s="57" customFormat="1" x14ac:dyDescent="0.2">
      <c r="C71" s="58"/>
      <c r="D71" s="55"/>
      <c r="E71" s="54"/>
      <c r="F71" s="55"/>
      <c r="G71" s="55"/>
      <c r="H71" s="56"/>
      <c r="I71" s="52"/>
      <c r="J71" s="52"/>
      <c r="K71" s="61"/>
      <c r="L71" s="56"/>
      <c r="M71" s="132"/>
      <c r="N71" s="52"/>
      <c r="O71" s="52"/>
      <c r="P71" s="52"/>
      <c r="Q71" s="52"/>
      <c r="R71" s="52"/>
      <c r="S71" s="52"/>
    </row>
    <row r="72" spans="3:19" s="57" customFormat="1" x14ac:dyDescent="0.2">
      <c r="C72" s="58"/>
      <c r="D72" s="55"/>
      <c r="E72" s="54"/>
      <c r="F72" s="55"/>
      <c r="G72" s="55"/>
      <c r="H72" s="56"/>
      <c r="I72" s="52"/>
      <c r="J72" s="52"/>
      <c r="K72" s="61"/>
      <c r="L72" s="56"/>
      <c r="M72" s="132"/>
      <c r="N72" s="52"/>
      <c r="O72" s="52"/>
      <c r="P72" s="52"/>
      <c r="Q72" s="52"/>
      <c r="R72" s="52"/>
      <c r="S72" s="52"/>
    </row>
    <row r="73" spans="3:19" s="57" customFormat="1" x14ac:dyDescent="0.2">
      <c r="C73" s="58"/>
      <c r="D73" s="55"/>
      <c r="E73" s="54"/>
      <c r="F73" s="55"/>
      <c r="G73" s="55"/>
      <c r="H73" s="56"/>
      <c r="I73" s="52"/>
      <c r="J73" s="52"/>
      <c r="K73" s="61"/>
      <c r="L73" s="56"/>
      <c r="M73" s="132"/>
      <c r="N73" s="52"/>
      <c r="O73" s="52"/>
      <c r="P73" s="52"/>
      <c r="Q73" s="52"/>
      <c r="R73" s="52"/>
      <c r="S73" s="52"/>
    </row>
    <row r="74" spans="3:19" s="57" customFormat="1" x14ac:dyDescent="0.2">
      <c r="C74" s="58"/>
      <c r="D74" s="55"/>
      <c r="E74" s="54"/>
      <c r="F74" s="55"/>
      <c r="G74" s="55"/>
      <c r="H74" s="56"/>
      <c r="I74" s="52"/>
      <c r="J74" s="52"/>
      <c r="K74" s="61"/>
      <c r="L74" s="56"/>
      <c r="M74" s="132"/>
      <c r="N74" s="52"/>
      <c r="O74" s="52"/>
      <c r="P74" s="52"/>
      <c r="Q74" s="52"/>
      <c r="R74" s="52"/>
      <c r="S74" s="52"/>
    </row>
    <row r="75" spans="3:19" s="57" customFormat="1" x14ac:dyDescent="0.2">
      <c r="C75" s="58"/>
      <c r="D75" s="55"/>
      <c r="E75" s="54"/>
      <c r="F75" s="55"/>
      <c r="G75" s="55"/>
      <c r="H75" s="56"/>
      <c r="I75" s="52"/>
      <c r="J75" s="52"/>
      <c r="K75" s="61"/>
      <c r="L75" s="56"/>
      <c r="M75" s="132"/>
      <c r="N75" s="52"/>
      <c r="O75" s="52"/>
      <c r="P75" s="52"/>
      <c r="Q75" s="52"/>
      <c r="R75" s="52"/>
      <c r="S75" s="52"/>
    </row>
    <row r="76" spans="3:19" s="57" customFormat="1" x14ac:dyDescent="0.2">
      <c r="C76" s="58"/>
      <c r="D76" s="55"/>
      <c r="E76" s="54"/>
      <c r="F76" s="55"/>
      <c r="G76" s="55"/>
      <c r="H76" s="56"/>
      <c r="I76" s="52"/>
      <c r="J76" s="52"/>
      <c r="K76" s="61"/>
      <c r="L76" s="56"/>
      <c r="M76" s="132"/>
      <c r="N76" s="52"/>
      <c r="O76" s="52"/>
      <c r="P76" s="52"/>
      <c r="Q76" s="52"/>
      <c r="R76" s="52"/>
      <c r="S76" s="52"/>
    </row>
    <row r="77" spans="3:19" s="57" customFormat="1" x14ac:dyDescent="0.2">
      <c r="C77" s="58"/>
      <c r="D77" s="55"/>
      <c r="E77" s="54"/>
      <c r="F77" s="55"/>
      <c r="G77" s="55"/>
      <c r="H77" s="56"/>
      <c r="I77" s="52"/>
      <c r="J77" s="52"/>
      <c r="K77" s="61"/>
      <c r="L77" s="56"/>
      <c r="M77" s="132"/>
      <c r="N77" s="52"/>
      <c r="O77" s="52"/>
      <c r="P77" s="52"/>
      <c r="Q77" s="52"/>
      <c r="R77" s="52"/>
      <c r="S77" s="52"/>
    </row>
    <row r="78" spans="3:19" s="57" customFormat="1" x14ac:dyDescent="0.2">
      <c r="C78" s="58"/>
      <c r="D78" s="55"/>
      <c r="E78" s="54"/>
      <c r="F78" s="55"/>
      <c r="G78" s="55"/>
      <c r="H78" s="56"/>
      <c r="I78" s="52"/>
      <c r="J78" s="52"/>
      <c r="K78" s="61"/>
      <c r="L78" s="56"/>
      <c r="M78" s="132"/>
      <c r="N78" s="52"/>
      <c r="O78" s="52"/>
      <c r="P78" s="52"/>
      <c r="Q78" s="52"/>
      <c r="R78" s="52"/>
      <c r="S78" s="52"/>
    </row>
    <row r="79" spans="3:19" s="57" customFormat="1" x14ac:dyDescent="0.2">
      <c r="C79" s="58"/>
      <c r="D79" s="55"/>
      <c r="E79" s="54"/>
      <c r="F79" s="55"/>
      <c r="G79" s="55"/>
      <c r="H79" s="56"/>
      <c r="I79" s="52"/>
      <c r="J79" s="52"/>
      <c r="K79" s="61"/>
      <c r="L79" s="56"/>
      <c r="M79" s="132"/>
      <c r="N79" s="52"/>
      <c r="O79" s="52"/>
      <c r="P79" s="52"/>
      <c r="Q79" s="52"/>
      <c r="R79" s="52"/>
      <c r="S79" s="52"/>
    </row>
    <row r="80" spans="3:19" s="57" customFormat="1" x14ac:dyDescent="0.2">
      <c r="C80" s="58"/>
      <c r="D80" s="55"/>
      <c r="E80" s="54"/>
      <c r="F80" s="55"/>
      <c r="G80" s="55"/>
      <c r="H80" s="56"/>
      <c r="I80" s="52"/>
      <c r="J80" s="52"/>
      <c r="K80" s="61"/>
      <c r="L80" s="56"/>
      <c r="M80" s="132"/>
      <c r="N80" s="52"/>
      <c r="O80" s="52"/>
      <c r="P80" s="52"/>
      <c r="Q80" s="52"/>
      <c r="R80" s="52"/>
      <c r="S80" s="52"/>
    </row>
    <row r="81" spans="3:19" s="57" customFormat="1" x14ac:dyDescent="0.2">
      <c r="C81" s="58"/>
      <c r="D81" s="55"/>
      <c r="E81" s="54"/>
      <c r="F81" s="55"/>
      <c r="G81" s="55"/>
      <c r="H81" s="56"/>
      <c r="I81" s="52"/>
      <c r="J81" s="52"/>
      <c r="K81" s="61"/>
      <c r="L81" s="56"/>
      <c r="M81" s="132"/>
      <c r="N81" s="52"/>
      <c r="O81" s="52"/>
      <c r="P81" s="52"/>
      <c r="Q81" s="52"/>
      <c r="R81" s="52"/>
      <c r="S81" s="52"/>
    </row>
    <row r="82" spans="3:19" s="57" customFormat="1" x14ac:dyDescent="0.2">
      <c r="C82" s="58"/>
      <c r="D82" s="55"/>
      <c r="E82" s="54"/>
      <c r="F82" s="55"/>
      <c r="G82" s="55"/>
      <c r="H82" s="56"/>
      <c r="I82" s="52"/>
      <c r="J82" s="52"/>
      <c r="K82" s="61"/>
      <c r="L82" s="56"/>
      <c r="M82" s="132"/>
      <c r="N82" s="52"/>
      <c r="O82" s="52"/>
      <c r="P82" s="52"/>
      <c r="Q82" s="52"/>
      <c r="R82" s="52"/>
      <c r="S82" s="52"/>
    </row>
    <row r="83" spans="3:19" s="57" customFormat="1" x14ac:dyDescent="0.2">
      <c r="C83" s="58"/>
      <c r="D83" s="55"/>
      <c r="E83" s="54"/>
      <c r="F83" s="55"/>
      <c r="G83" s="55"/>
      <c r="H83" s="56"/>
      <c r="I83" s="52"/>
      <c r="J83" s="52"/>
      <c r="K83" s="61"/>
      <c r="L83" s="56"/>
      <c r="M83" s="132"/>
      <c r="N83" s="52"/>
      <c r="O83" s="52"/>
      <c r="P83" s="52"/>
      <c r="Q83" s="52"/>
      <c r="R83" s="52"/>
      <c r="S83" s="52"/>
    </row>
    <row r="84" spans="3:19" s="57" customFormat="1" x14ac:dyDescent="0.2">
      <c r="C84" s="58"/>
      <c r="D84" s="55"/>
      <c r="E84" s="54"/>
      <c r="F84" s="55"/>
      <c r="G84" s="55"/>
      <c r="H84" s="56"/>
      <c r="I84" s="52"/>
      <c r="J84" s="52"/>
      <c r="K84" s="61"/>
      <c r="L84" s="56"/>
      <c r="M84" s="132"/>
      <c r="N84" s="52"/>
      <c r="O84" s="52"/>
      <c r="P84" s="52"/>
      <c r="Q84" s="52"/>
      <c r="R84" s="52"/>
      <c r="S84" s="52"/>
    </row>
    <row r="85" spans="3:19" s="57" customFormat="1" x14ac:dyDescent="0.2">
      <c r="C85" s="58"/>
      <c r="D85" s="55"/>
      <c r="E85" s="54"/>
      <c r="F85" s="55"/>
      <c r="G85" s="55"/>
      <c r="H85" s="56"/>
      <c r="I85" s="52"/>
      <c r="J85" s="52"/>
      <c r="K85" s="61"/>
      <c r="L85" s="56"/>
      <c r="M85" s="132"/>
      <c r="N85" s="52"/>
      <c r="O85" s="52"/>
      <c r="P85" s="52"/>
      <c r="Q85" s="52"/>
      <c r="R85" s="52"/>
      <c r="S85" s="52"/>
    </row>
    <row r="86" spans="3:19" s="57" customFormat="1" x14ac:dyDescent="0.2">
      <c r="C86" s="58"/>
      <c r="D86" s="55"/>
      <c r="E86" s="54"/>
      <c r="F86" s="55"/>
      <c r="G86" s="55"/>
      <c r="H86" s="56"/>
      <c r="I86" s="52"/>
      <c r="J86" s="52"/>
      <c r="K86" s="61"/>
      <c r="L86" s="56"/>
      <c r="M86" s="132"/>
      <c r="N86" s="52"/>
      <c r="O86" s="52"/>
      <c r="P86" s="52"/>
      <c r="Q86" s="52"/>
      <c r="R86" s="52"/>
      <c r="S86" s="52"/>
    </row>
    <row r="87" spans="3:19" s="57" customFormat="1" x14ac:dyDescent="0.2">
      <c r="C87" s="58"/>
      <c r="D87" s="55"/>
      <c r="E87" s="54"/>
      <c r="F87" s="55"/>
      <c r="G87" s="55"/>
      <c r="H87" s="56"/>
      <c r="I87" s="52"/>
      <c r="J87" s="52"/>
      <c r="K87" s="61"/>
      <c r="L87" s="56"/>
      <c r="M87" s="132"/>
      <c r="N87" s="52"/>
      <c r="O87" s="52"/>
      <c r="P87" s="52"/>
      <c r="Q87" s="52"/>
      <c r="R87" s="52"/>
      <c r="S87" s="52"/>
    </row>
    <row r="88" spans="3:19" s="57" customFormat="1" x14ac:dyDescent="0.2">
      <c r="C88" s="58"/>
      <c r="D88" s="55"/>
      <c r="E88" s="54"/>
      <c r="F88" s="55"/>
      <c r="G88" s="55"/>
      <c r="H88" s="56"/>
      <c r="I88" s="52"/>
      <c r="J88" s="52"/>
      <c r="K88" s="61"/>
      <c r="L88" s="56"/>
      <c r="M88" s="132"/>
      <c r="N88" s="52"/>
      <c r="O88" s="52"/>
      <c r="P88" s="52"/>
      <c r="Q88" s="52"/>
      <c r="R88" s="52"/>
      <c r="S88" s="52"/>
    </row>
    <row r="89" spans="3:19" s="57" customFormat="1" x14ac:dyDescent="0.2">
      <c r="C89" s="58"/>
      <c r="D89" s="55"/>
      <c r="E89" s="54"/>
      <c r="F89" s="55"/>
      <c r="G89" s="55"/>
      <c r="H89" s="56"/>
      <c r="I89" s="52"/>
      <c r="J89" s="52"/>
      <c r="K89" s="61"/>
      <c r="L89" s="56"/>
      <c r="M89" s="132"/>
      <c r="N89" s="52"/>
      <c r="O89" s="52"/>
      <c r="P89" s="52"/>
      <c r="Q89" s="52"/>
      <c r="R89" s="52"/>
      <c r="S89" s="52"/>
    </row>
    <row r="90" spans="3:19" s="57" customFormat="1" x14ac:dyDescent="0.2">
      <c r="C90" s="58"/>
      <c r="D90" s="55"/>
      <c r="E90" s="54"/>
      <c r="F90" s="55"/>
      <c r="G90" s="55"/>
      <c r="H90" s="56"/>
      <c r="I90" s="52"/>
      <c r="J90" s="52"/>
      <c r="K90" s="61"/>
      <c r="L90" s="56"/>
      <c r="M90" s="132"/>
      <c r="N90" s="52"/>
      <c r="O90" s="52"/>
      <c r="P90" s="52"/>
      <c r="Q90" s="52"/>
      <c r="R90" s="52"/>
      <c r="S90" s="52"/>
    </row>
    <row r="91" spans="3:19" s="57" customFormat="1" x14ac:dyDescent="0.2">
      <c r="C91" s="58"/>
      <c r="D91" s="55"/>
      <c r="E91" s="54"/>
      <c r="F91" s="55"/>
      <c r="G91" s="55"/>
      <c r="H91" s="56"/>
      <c r="I91" s="52"/>
      <c r="J91" s="52"/>
      <c r="K91" s="61"/>
      <c r="L91" s="56"/>
      <c r="M91" s="132"/>
      <c r="N91" s="52"/>
      <c r="O91" s="52"/>
      <c r="P91" s="52"/>
      <c r="Q91" s="52"/>
      <c r="R91" s="52"/>
      <c r="S91" s="52"/>
    </row>
    <row r="92" spans="3:19" s="57" customFormat="1" x14ac:dyDescent="0.2">
      <c r="C92" s="58"/>
      <c r="D92" s="55"/>
      <c r="E92" s="54"/>
      <c r="F92" s="55"/>
      <c r="G92" s="55"/>
      <c r="H92" s="56"/>
      <c r="I92" s="52"/>
      <c r="J92" s="52"/>
      <c r="K92" s="61"/>
      <c r="L92" s="56"/>
      <c r="M92" s="132"/>
      <c r="N92" s="52"/>
      <c r="O92" s="52"/>
      <c r="P92" s="52"/>
      <c r="Q92" s="52"/>
      <c r="R92" s="52"/>
      <c r="S92" s="52"/>
    </row>
    <row r="93" spans="3:19" s="57" customFormat="1" x14ac:dyDescent="0.2">
      <c r="C93" s="58"/>
      <c r="D93" s="55"/>
      <c r="E93" s="54"/>
      <c r="F93" s="55"/>
      <c r="G93" s="55"/>
      <c r="H93" s="56"/>
      <c r="I93" s="52"/>
      <c r="J93" s="52"/>
      <c r="K93" s="61"/>
      <c r="L93" s="56"/>
      <c r="M93" s="132"/>
      <c r="N93" s="52"/>
      <c r="O93" s="52"/>
      <c r="P93" s="52"/>
      <c r="Q93" s="52"/>
      <c r="R93" s="52"/>
      <c r="S93" s="52"/>
    </row>
    <row r="94" spans="3:19" s="57" customFormat="1" x14ac:dyDescent="0.2">
      <c r="C94" s="58"/>
      <c r="D94" s="55"/>
      <c r="E94" s="54"/>
      <c r="F94" s="55"/>
      <c r="G94" s="55"/>
      <c r="H94" s="56"/>
      <c r="I94" s="52"/>
      <c r="J94" s="52"/>
      <c r="K94" s="61"/>
      <c r="L94" s="56"/>
      <c r="M94" s="132"/>
      <c r="N94" s="52"/>
      <c r="O94" s="52"/>
      <c r="P94" s="52"/>
      <c r="Q94" s="52"/>
      <c r="R94" s="52"/>
      <c r="S94" s="52"/>
    </row>
    <row r="95" spans="3:19" s="57" customFormat="1" x14ac:dyDescent="0.2">
      <c r="C95" s="58"/>
      <c r="D95" s="55"/>
      <c r="E95" s="54"/>
      <c r="F95" s="55"/>
      <c r="G95" s="55"/>
      <c r="H95" s="56"/>
      <c r="I95" s="52"/>
      <c r="J95" s="52"/>
      <c r="K95" s="61"/>
      <c r="L95" s="56"/>
      <c r="M95" s="132"/>
      <c r="N95" s="52"/>
      <c r="O95" s="52"/>
      <c r="P95" s="52"/>
      <c r="Q95" s="52"/>
      <c r="R95" s="52"/>
      <c r="S95" s="52"/>
    </row>
    <row r="96" spans="3:19" s="57" customFormat="1" x14ac:dyDescent="0.2">
      <c r="C96" s="58"/>
      <c r="D96" s="55"/>
      <c r="E96" s="54"/>
      <c r="F96" s="55"/>
      <c r="G96" s="55"/>
      <c r="H96" s="56"/>
      <c r="I96" s="52"/>
      <c r="J96" s="52"/>
      <c r="K96" s="61"/>
      <c r="L96" s="56"/>
      <c r="M96" s="132"/>
      <c r="N96" s="52"/>
      <c r="O96" s="52"/>
      <c r="P96" s="52"/>
      <c r="Q96" s="52"/>
      <c r="R96" s="52"/>
      <c r="S96" s="52"/>
    </row>
    <row r="97" spans="3:19" s="57" customFormat="1" x14ac:dyDescent="0.2">
      <c r="C97" s="58"/>
      <c r="D97" s="55"/>
      <c r="E97" s="54"/>
      <c r="F97" s="55"/>
      <c r="G97" s="55"/>
      <c r="H97" s="56"/>
      <c r="I97" s="52"/>
      <c r="J97" s="52"/>
      <c r="K97" s="61"/>
      <c r="L97" s="56"/>
      <c r="M97" s="132"/>
      <c r="N97" s="52"/>
      <c r="O97" s="52"/>
      <c r="P97" s="52"/>
      <c r="Q97" s="52"/>
      <c r="R97" s="52"/>
      <c r="S97" s="52"/>
    </row>
    <row r="98" spans="3:19" s="57" customFormat="1" x14ac:dyDescent="0.2">
      <c r="C98" s="58"/>
      <c r="D98" s="55"/>
      <c r="E98" s="54"/>
      <c r="F98" s="55"/>
      <c r="G98" s="55"/>
      <c r="H98" s="56"/>
      <c r="I98" s="52"/>
      <c r="J98" s="52"/>
      <c r="K98" s="61"/>
      <c r="L98" s="56"/>
      <c r="M98" s="132"/>
      <c r="N98" s="52"/>
      <c r="O98" s="52"/>
      <c r="P98" s="52"/>
      <c r="Q98" s="52"/>
      <c r="R98" s="52"/>
      <c r="S98" s="52"/>
    </row>
    <row r="99" spans="3:19" s="57" customFormat="1" x14ac:dyDescent="0.2">
      <c r="C99" s="58"/>
      <c r="D99" s="55"/>
      <c r="E99" s="54"/>
      <c r="F99" s="55"/>
      <c r="G99" s="55"/>
      <c r="H99" s="56"/>
      <c r="I99" s="52"/>
      <c r="J99" s="52"/>
      <c r="K99" s="61"/>
      <c r="L99" s="56"/>
      <c r="M99" s="132"/>
      <c r="N99" s="52"/>
      <c r="O99" s="52"/>
      <c r="P99" s="52"/>
      <c r="Q99" s="52"/>
      <c r="R99" s="52"/>
      <c r="S99" s="52"/>
    </row>
    <row r="100" spans="3:19" s="57" customFormat="1" x14ac:dyDescent="0.2">
      <c r="C100" s="58"/>
      <c r="D100" s="55"/>
      <c r="E100" s="54"/>
      <c r="F100" s="55"/>
      <c r="G100" s="55"/>
      <c r="H100" s="56"/>
      <c r="I100" s="52"/>
      <c r="J100" s="52"/>
      <c r="K100" s="61"/>
      <c r="L100" s="56"/>
      <c r="M100" s="132"/>
      <c r="N100" s="52"/>
      <c r="O100" s="52"/>
      <c r="P100" s="52"/>
      <c r="Q100" s="52"/>
      <c r="R100" s="52"/>
      <c r="S100" s="52"/>
    </row>
    <row r="101" spans="3:19" s="57" customFormat="1" x14ac:dyDescent="0.2">
      <c r="C101" s="58"/>
      <c r="D101" s="55"/>
      <c r="E101" s="54"/>
      <c r="F101" s="55"/>
      <c r="G101" s="55"/>
      <c r="H101" s="56"/>
      <c r="I101" s="52"/>
      <c r="J101" s="52"/>
      <c r="K101" s="61"/>
      <c r="L101" s="56"/>
      <c r="M101" s="132"/>
      <c r="N101" s="52"/>
      <c r="O101" s="52"/>
      <c r="P101" s="52"/>
      <c r="Q101" s="52"/>
      <c r="R101" s="52"/>
      <c r="S101" s="52"/>
    </row>
    <row r="102" spans="3:19" s="57" customFormat="1" x14ac:dyDescent="0.2">
      <c r="C102" s="58"/>
      <c r="D102" s="55"/>
      <c r="E102" s="54"/>
      <c r="F102" s="55"/>
      <c r="G102" s="55"/>
      <c r="H102" s="56"/>
      <c r="I102" s="52"/>
      <c r="J102" s="52"/>
      <c r="K102" s="61"/>
      <c r="L102" s="56"/>
      <c r="M102" s="132"/>
      <c r="N102" s="52"/>
      <c r="O102" s="52"/>
      <c r="P102" s="52"/>
      <c r="Q102" s="52"/>
      <c r="R102" s="52"/>
      <c r="S102" s="52"/>
    </row>
    <row r="103" spans="3:19" s="57" customFormat="1" x14ac:dyDescent="0.2">
      <c r="C103" s="58"/>
      <c r="D103" s="55"/>
      <c r="E103" s="54"/>
      <c r="F103" s="55"/>
      <c r="G103" s="55"/>
      <c r="H103" s="56"/>
      <c r="I103" s="52"/>
      <c r="J103" s="52"/>
      <c r="K103" s="61"/>
      <c r="L103" s="56"/>
      <c r="M103" s="132"/>
      <c r="N103" s="52"/>
      <c r="O103" s="52"/>
      <c r="P103" s="52"/>
      <c r="Q103" s="52"/>
      <c r="R103" s="52"/>
      <c r="S103" s="52"/>
    </row>
    <row r="104" spans="3:19" s="57" customFormat="1" x14ac:dyDescent="0.2">
      <c r="C104" s="58"/>
      <c r="D104" s="55"/>
      <c r="E104" s="54"/>
      <c r="F104" s="55"/>
      <c r="G104" s="55"/>
      <c r="H104" s="56"/>
      <c r="I104" s="52"/>
      <c r="J104" s="52"/>
      <c r="K104" s="61"/>
      <c r="L104" s="56"/>
      <c r="M104" s="132"/>
      <c r="N104" s="52"/>
      <c r="O104" s="52"/>
      <c r="P104" s="52"/>
      <c r="Q104" s="52"/>
      <c r="R104" s="52"/>
      <c r="S104" s="52"/>
    </row>
    <row r="105" spans="3:19" s="57" customFormat="1" x14ac:dyDescent="0.2">
      <c r="C105" s="58"/>
      <c r="D105" s="55"/>
      <c r="E105" s="54"/>
      <c r="F105" s="55"/>
      <c r="G105" s="55"/>
      <c r="H105" s="56"/>
      <c r="I105" s="52"/>
      <c r="J105" s="52"/>
      <c r="K105" s="61"/>
      <c r="L105" s="56"/>
      <c r="M105" s="132"/>
      <c r="N105" s="52"/>
      <c r="O105" s="52"/>
      <c r="P105" s="52"/>
      <c r="Q105" s="52"/>
      <c r="R105" s="52"/>
      <c r="S105" s="52"/>
    </row>
    <row r="106" spans="3:19" s="57" customFormat="1" x14ac:dyDescent="0.2">
      <c r="C106" s="58"/>
      <c r="D106" s="55"/>
      <c r="E106" s="54"/>
      <c r="F106" s="55"/>
      <c r="G106" s="55"/>
      <c r="H106" s="56"/>
      <c r="I106" s="52"/>
      <c r="J106" s="52"/>
      <c r="K106" s="61"/>
      <c r="L106" s="56"/>
      <c r="M106" s="132"/>
      <c r="N106" s="52"/>
      <c r="O106" s="52"/>
      <c r="P106" s="52"/>
      <c r="Q106" s="52"/>
      <c r="R106" s="52"/>
      <c r="S106" s="52"/>
    </row>
    <row r="107" spans="3:19" s="57" customFormat="1" x14ac:dyDescent="0.2">
      <c r="C107" s="58"/>
      <c r="D107" s="55"/>
      <c r="E107" s="54"/>
      <c r="F107" s="55"/>
      <c r="G107" s="55"/>
      <c r="H107" s="56"/>
      <c r="I107" s="52"/>
      <c r="J107" s="52"/>
      <c r="K107" s="61"/>
      <c r="L107" s="56"/>
      <c r="M107" s="132"/>
      <c r="N107" s="52"/>
      <c r="O107" s="52"/>
      <c r="P107" s="52"/>
      <c r="Q107" s="52"/>
      <c r="R107" s="52"/>
      <c r="S107" s="52"/>
    </row>
    <row r="108" spans="3:19" s="57" customFormat="1" x14ac:dyDescent="0.2">
      <c r="C108" s="58"/>
      <c r="D108" s="55"/>
      <c r="E108" s="54"/>
      <c r="F108" s="55"/>
      <c r="G108" s="55"/>
      <c r="H108" s="56"/>
      <c r="I108" s="52"/>
      <c r="J108" s="52"/>
      <c r="K108" s="61"/>
      <c r="L108" s="56"/>
      <c r="M108" s="132"/>
      <c r="N108" s="52"/>
      <c r="O108" s="52"/>
      <c r="P108" s="52"/>
      <c r="Q108" s="52"/>
      <c r="R108" s="52"/>
      <c r="S108" s="52"/>
    </row>
    <row r="109" spans="3:19" s="57" customFormat="1" x14ac:dyDescent="0.2">
      <c r="C109" s="58"/>
      <c r="D109" s="55"/>
      <c r="E109" s="54"/>
      <c r="F109" s="55"/>
      <c r="G109" s="55"/>
      <c r="H109" s="56"/>
      <c r="I109" s="52"/>
      <c r="J109" s="52"/>
      <c r="K109" s="61"/>
      <c r="L109" s="56"/>
      <c r="M109" s="132"/>
      <c r="N109" s="52"/>
      <c r="O109" s="52"/>
      <c r="P109" s="52"/>
      <c r="Q109" s="52"/>
      <c r="R109" s="52"/>
      <c r="S109" s="52"/>
    </row>
    <row r="110" spans="3:19" s="57" customFormat="1" x14ac:dyDescent="0.2">
      <c r="C110" s="58"/>
      <c r="D110" s="55"/>
      <c r="E110" s="54"/>
      <c r="F110" s="55"/>
      <c r="G110" s="55"/>
      <c r="H110" s="56"/>
      <c r="I110" s="52"/>
      <c r="J110" s="52"/>
      <c r="K110" s="61"/>
      <c r="L110" s="56"/>
      <c r="M110" s="132"/>
      <c r="N110" s="52"/>
      <c r="O110" s="52"/>
      <c r="P110" s="52"/>
      <c r="Q110" s="52"/>
      <c r="R110" s="52"/>
      <c r="S110" s="52"/>
    </row>
    <row r="111" spans="3:19" s="57" customFormat="1" x14ac:dyDescent="0.2">
      <c r="C111" s="58"/>
      <c r="D111" s="55"/>
      <c r="E111" s="54"/>
      <c r="F111" s="55"/>
      <c r="G111" s="55"/>
      <c r="H111" s="56"/>
      <c r="I111" s="52"/>
      <c r="J111" s="52"/>
      <c r="K111" s="61"/>
      <c r="L111" s="56"/>
      <c r="M111" s="132"/>
      <c r="N111" s="52"/>
      <c r="O111" s="52"/>
      <c r="P111" s="52"/>
      <c r="Q111" s="52"/>
      <c r="R111" s="52"/>
      <c r="S111" s="52"/>
    </row>
    <row r="112" spans="3:19" s="57" customFormat="1" x14ac:dyDescent="0.2">
      <c r="C112" s="58"/>
      <c r="D112" s="55"/>
      <c r="E112" s="54"/>
      <c r="F112" s="55"/>
      <c r="G112" s="55"/>
      <c r="H112" s="56"/>
      <c r="I112" s="52"/>
      <c r="J112" s="52"/>
      <c r="K112" s="61"/>
      <c r="L112" s="56"/>
      <c r="M112" s="132"/>
      <c r="N112" s="52"/>
      <c r="O112" s="52"/>
      <c r="P112" s="52"/>
      <c r="Q112" s="52"/>
      <c r="R112" s="52"/>
      <c r="S112" s="52"/>
    </row>
    <row r="113" spans="3:19" s="57" customFormat="1" x14ac:dyDescent="0.2">
      <c r="C113" s="58"/>
      <c r="D113" s="55"/>
      <c r="E113" s="54"/>
      <c r="F113" s="55"/>
      <c r="G113" s="55"/>
      <c r="H113" s="56"/>
      <c r="I113" s="52"/>
      <c r="J113" s="52"/>
      <c r="K113" s="61"/>
      <c r="L113" s="56"/>
      <c r="M113" s="132"/>
      <c r="N113" s="52"/>
      <c r="O113" s="52"/>
      <c r="P113" s="52"/>
      <c r="Q113" s="52"/>
      <c r="R113" s="52"/>
      <c r="S113" s="52"/>
    </row>
    <row r="114" spans="3:19" s="57" customFormat="1" x14ac:dyDescent="0.2">
      <c r="C114" s="58"/>
      <c r="D114" s="55"/>
      <c r="E114" s="54"/>
      <c r="F114" s="55"/>
      <c r="G114" s="55"/>
      <c r="H114" s="56"/>
      <c r="I114" s="52"/>
      <c r="J114" s="52"/>
      <c r="K114" s="61"/>
      <c r="L114" s="56"/>
      <c r="M114" s="132"/>
      <c r="N114" s="52"/>
      <c r="O114" s="52"/>
      <c r="P114" s="52"/>
      <c r="Q114" s="52"/>
      <c r="R114" s="52"/>
      <c r="S114" s="52"/>
    </row>
    <row r="115" spans="3:19" s="57" customFormat="1" x14ac:dyDescent="0.2">
      <c r="C115" s="58"/>
      <c r="D115" s="55"/>
      <c r="E115" s="54"/>
      <c r="F115" s="55"/>
      <c r="G115" s="55"/>
      <c r="H115" s="56"/>
      <c r="I115" s="52"/>
      <c r="J115" s="52"/>
      <c r="K115" s="61"/>
      <c r="L115" s="56"/>
      <c r="M115" s="132"/>
      <c r="N115" s="52"/>
      <c r="O115" s="52"/>
      <c r="P115" s="52"/>
      <c r="Q115" s="52"/>
      <c r="R115" s="52"/>
      <c r="S115" s="52"/>
    </row>
    <row r="116" spans="3:19" s="57" customFormat="1" x14ac:dyDescent="0.2">
      <c r="C116" s="58"/>
      <c r="D116" s="55"/>
      <c r="E116" s="54"/>
      <c r="F116" s="55"/>
      <c r="G116" s="55"/>
      <c r="H116" s="56"/>
      <c r="I116" s="52"/>
      <c r="J116" s="52"/>
      <c r="K116" s="61"/>
      <c r="L116" s="56"/>
      <c r="M116" s="132"/>
      <c r="N116" s="52"/>
      <c r="O116" s="52"/>
      <c r="P116" s="52"/>
      <c r="Q116" s="52"/>
      <c r="R116" s="52"/>
      <c r="S116" s="52"/>
    </row>
    <row r="117" spans="3:19" s="57" customFormat="1" x14ac:dyDescent="0.2">
      <c r="C117" s="58"/>
      <c r="D117" s="55"/>
      <c r="E117" s="54"/>
      <c r="F117" s="55"/>
      <c r="G117" s="55"/>
      <c r="H117" s="56"/>
      <c r="I117" s="52"/>
      <c r="J117" s="52"/>
      <c r="K117" s="61"/>
      <c r="L117" s="56"/>
      <c r="M117" s="132"/>
      <c r="N117" s="52"/>
      <c r="O117" s="52"/>
      <c r="P117" s="52"/>
      <c r="Q117" s="52"/>
      <c r="R117" s="52"/>
      <c r="S117" s="52"/>
    </row>
    <row r="118" spans="3:19" s="57" customFormat="1" x14ac:dyDescent="0.2">
      <c r="C118" s="58"/>
      <c r="D118" s="55"/>
      <c r="E118" s="54"/>
      <c r="F118" s="55"/>
      <c r="G118" s="55"/>
      <c r="H118" s="56"/>
      <c r="I118" s="52"/>
      <c r="J118" s="52"/>
      <c r="K118" s="61"/>
      <c r="L118" s="56"/>
      <c r="M118" s="132"/>
      <c r="N118" s="52"/>
      <c r="O118" s="52"/>
      <c r="P118" s="52"/>
      <c r="Q118" s="52"/>
      <c r="R118" s="52"/>
      <c r="S118" s="52"/>
    </row>
    <row r="119" spans="3:19" s="57" customFormat="1" x14ac:dyDescent="0.2">
      <c r="C119" s="58"/>
      <c r="D119" s="55"/>
      <c r="E119" s="54"/>
      <c r="F119" s="55"/>
      <c r="G119" s="55"/>
      <c r="H119" s="56"/>
      <c r="I119" s="52"/>
      <c r="J119" s="52"/>
      <c r="K119" s="61"/>
      <c r="L119" s="56"/>
      <c r="M119" s="132"/>
      <c r="N119" s="52"/>
      <c r="O119" s="52"/>
      <c r="P119" s="52"/>
      <c r="Q119" s="52"/>
      <c r="R119" s="52"/>
      <c r="S119" s="52"/>
    </row>
    <row r="120" spans="3:19" s="57" customFormat="1" x14ac:dyDescent="0.2">
      <c r="C120" s="58"/>
      <c r="D120" s="55"/>
      <c r="E120" s="54"/>
      <c r="F120" s="55"/>
      <c r="G120" s="55"/>
      <c r="H120" s="56"/>
      <c r="I120" s="52"/>
      <c r="J120" s="52"/>
      <c r="K120" s="61"/>
      <c r="L120" s="56"/>
      <c r="M120" s="132"/>
      <c r="N120" s="52"/>
      <c r="O120" s="52"/>
      <c r="P120" s="52"/>
      <c r="Q120" s="52"/>
      <c r="R120" s="52"/>
      <c r="S120" s="52"/>
    </row>
    <row r="121" spans="3:19" s="57" customFormat="1" x14ac:dyDescent="0.2">
      <c r="C121" s="58"/>
      <c r="D121" s="55"/>
      <c r="E121" s="54"/>
      <c r="F121" s="55"/>
      <c r="G121" s="55"/>
      <c r="H121" s="56"/>
      <c r="I121" s="52"/>
      <c r="J121" s="52"/>
      <c r="K121" s="61"/>
      <c r="L121" s="56"/>
      <c r="M121" s="132"/>
      <c r="N121" s="52"/>
      <c r="O121" s="52"/>
      <c r="P121" s="52"/>
      <c r="Q121" s="52"/>
      <c r="R121" s="52"/>
      <c r="S121" s="52"/>
    </row>
    <row r="122" spans="3:19" s="57" customFormat="1" x14ac:dyDescent="0.2">
      <c r="C122" s="58"/>
      <c r="D122" s="55"/>
      <c r="E122" s="54"/>
      <c r="F122" s="55"/>
      <c r="G122" s="55"/>
      <c r="H122" s="56"/>
      <c r="I122" s="52"/>
      <c r="J122" s="52"/>
      <c r="K122" s="61"/>
      <c r="L122" s="56"/>
      <c r="M122" s="132"/>
      <c r="N122" s="52"/>
      <c r="O122" s="52"/>
      <c r="P122" s="52"/>
      <c r="Q122" s="52"/>
      <c r="R122" s="52"/>
      <c r="S122" s="52"/>
    </row>
    <row r="123" spans="3:19" s="57" customFormat="1" x14ac:dyDescent="0.2">
      <c r="C123" s="58"/>
      <c r="D123" s="55"/>
      <c r="E123" s="54"/>
      <c r="F123" s="55"/>
      <c r="G123" s="55"/>
      <c r="H123" s="56"/>
      <c r="I123" s="52"/>
      <c r="J123" s="52"/>
      <c r="K123" s="61"/>
      <c r="L123" s="56"/>
      <c r="M123" s="132"/>
      <c r="N123" s="52"/>
      <c r="O123" s="52"/>
      <c r="P123" s="52"/>
      <c r="Q123" s="52"/>
      <c r="R123" s="52"/>
      <c r="S123" s="52"/>
    </row>
    <row r="124" spans="3:19" s="57" customFormat="1" x14ac:dyDescent="0.2">
      <c r="C124" s="58"/>
      <c r="D124" s="55"/>
      <c r="E124" s="54"/>
      <c r="F124" s="55"/>
      <c r="G124" s="55"/>
      <c r="H124" s="56"/>
      <c r="I124" s="52"/>
      <c r="J124" s="52"/>
      <c r="K124" s="61"/>
      <c r="L124" s="56"/>
      <c r="M124" s="132"/>
      <c r="N124" s="52"/>
      <c r="O124" s="52"/>
      <c r="P124" s="52"/>
      <c r="Q124" s="52"/>
      <c r="R124" s="52"/>
      <c r="S124" s="52"/>
    </row>
    <row r="125" spans="3:19" s="57" customFormat="1" x14ac:dyDescent="0.2">
      <c r="C125" s="58"/>
      <c r="D125" s="55"/>
      <c r="E125" s="54"/>
      <c r="F125" s="55"/>
      <c r="G125" s="55"/>
      <c r="H125" s="56"/>
      <c r="I125" s="52"/>
      <c r="J125" s="52"/>
      <c r="K125" s="61"/>
      <c r="L125" s="56"/>
      <c r="M125" s="132"/>
      <c r="N125" s="52"/>
      <c r="O125" s="52"/>
      <c r="P125" s="52"/>
      <c r="Q125" s="52"/>
      <c r="R125" s="52"/>
      <c r="S125" s="52"/>
    </row>
    <row r="126" spans="3:19" s="57" customFormat="1" x14ac:dyDescent="0.2">
      <c r="C126" s="58"/>
      <c r="D126" s="55"/>
      <c r="E126" s="54"/>
      <c r="F126" s="55"/>
      <c r="G126" s="55"/>
      <c r="H126" s="56"/>
      <c r="I126" s="52"/>
      <c r="J126" s="52"/>
      <c r="K126" s="61"/>
      <c r="L126" s="56"/>
      <c r="M126" s="132"/>
      <c r="N126" s="52"/>
      <c r="O126" s="52"/>
      <c r="P126" s="52"/>
      <c r="Q126" s="52"/>
      <c r="R126" s="52"/>
      <c r="S126" s="52"/>
    </row>
    <row r="127" spans="3:19" s="57" customFormat="1" x14ac:dyDescent="0.2">
      <c r="C127" s="58"/>
      <c r="D127" s="55"/>
      <c r="E127" s="54"/>
      <c r="F127" s="55"/>
      <c r="G127" s="55"/>
      <c r="H127" s="56"/>
      <c r="I127" s="52"/>
      <c r="J127" s="52"/>
      <c r="K127" s="61"/>
      <c r="L127" s="56"/>
      <c r="M127" s="132"/>
      <c r="N127" s="52"/>
      <c r="O127" s="52"/>
      <c r="P127" s="52"/>
      <c r="Q127" s="52"/>
      <c r="R127" s="52"/>
      <c r="S127" s="52"/>
    </row>
    <row r="128" spans="3:19" s="57" customFormat="1" x14ac:dyDescent="0.2">
      <c r="C128" s="58"/>
      <c r="D128" s="55"/>
      <c r="E128" s="54"/>
      <c r="F128" s="55"/>
      <c r="G128" s="55"/>
      <c r="H128" s="56"/>
      <c r="I128" s="52"/>
      <c r="J128" s="52"/>
      <c r="K128" s="61"/>
      <c r="L128" s="56"/>
      <c r="M128" s="132"/>
      <c r="N128" s="52"/>
      <c r="O128" s="52"/>
      <c r="P128" s="52"/>
      <c r="Q128" s="52"/>
      <c r="R128" s="52"/>
      <c r="S128" s="52"/>
    </row>
    <row r="129" spans="3:19" s="57" customFormat="1" x14ac:dyDescent="0.2">
      <c r="C129" s="58"/>
      <c r="D129" s="55"/>
      <c r="E129" s="54"/>
      <c r="F129" s="55"/>
      <c r="G129" s="55"/>
      <c r="H129" s="56"/>
      <c r="I129" s="52"/>
      <c r="J129" s="52"/>
      <c r="K129" s="61"/>
      <c r="L129" s="56"/>
      <c r="M129" s="132"/>
      <c r="N129" s="52"/>
      <c r="O129" s="52"/>
      <c r="P129" s="52"/>
      <c r="Q129" s="52"/>
      <c r="R129" s="52"/>
      <c r="S129" s="52"/>
    </row>
    <row r="130" spans="3:19" s="57" customFormat="1" x14ac:dyDescent="0.2">
      <c r="C130" s="58"/>
      <c r="D130" s="55"/>
      <c r="E130" s="54"/>
      <c r="F130" s="55"/>
      <c r="G130" s="55"/>
      <c r="H130" s="56"/>
      <c r="I130" s="52"/>
      <c r="J130" s="52"/>
      <c r="K130" s="61"/>
      <c r="L130" s="56"/>
      <c r="M130" s="132"/>
      <c r="N130" s="52"/>
      <c r="O130" s="52"/>
      <c r="P130" s="52"/>
      <c r="Q130" s="52"/>
      <c r="R130" s="52"/>
      <c r="S130" s="52"/>
    </row>
    <row r="131" spans="3:19" s="57" customFormat="1" x14ac:dyDescent="0.2">
      <c r="C131" s="58"/>
      <c r="D131" s="55"/>
      <c r="E131" s="54"/>
      <c r="F131" s="55"/>
      <c r="G131" s="55"/>
      <c r="H131" s="56"/>
      <c r="I131" s="52"/>
      <c r="J131" s="52"/>
      <c r="K131" s="61"/>
      <c r="L131" s="56"/>
      <c r="M131" s="132"/>
      <c r="N131" s="52"/>
      <c r="O131" s="52"/>
      <c r="P131" s="52"/>
      <c r="Q131" s="52"/>
      <c r="R131" s="52"/>
      <c r="S131" s="52"/>
    </row>
    <row r="132" spans="3:19" s="57" customFormat="1" x14ac:dyDescent="0.2">
      <c r="C132" s="58"/>
      <c r="D132" s="55"/>
      <c r="E132" s="54"/>
      <c r="F132" s="55"/>
      <c r="G132" s="55"/>
      <c r="H132" s="56"/>
      <c r="I132" s="52"/>
      <c r="J132" s="52"/>
      <c r="K132" s="61"/>
      <c r="L132" s="56"/>
      <c r="M132" s="132"/>
      <c r="N132" s="52"/>
      <c r="O132" s="52"/>
      <c r="P132" s="52"/>
      <c r="Q132" s="52"/>
      <c r="R132" s="52"/>
      <c r="S132" s="52"/>
    </row>
    <row r="133" spans="3:19" s="57" customFormat="1" x14ac:dyDescent="0.2">
      <c r="C133" s="58"/>
      <c r="D133" s="55"/>
      <c r="E133" s="54"/>
      <c r="F133" s="55"/>
      <c r="G133" s="55"/>
      <c r="H133" s="56"/>
      <c r="I133" s="52"/>
      <c r="J133" s="52"/>
      <c r="K133" s="61"/>
      <c r="L133" s="56"/>
      <c r="M133" s="132"/>
      <c r="N133" s="52"/>
      <c r="O133" s="52"/>
      <c r="P133" s="52"/>
      <c r="Q133" s="52"/>
      <c r="R133" s="52"/>
      <c r="S133" s="52"/>
    </row>
    <row r="134" spans="3:19" s="57" customFormat="1" x14ac:dyDescent="0.2">
      <c r="C134" s="58"/>
      <c r="D134" s="55"/>
      <c r="E134" s="54"/>
      <c r="F134" s="55"/>
      <c r="G134" s="55"/>
      <c r="H134" s="56"/>
      <c r="I134" s="52"/>
      <c r="J134" s="52"/>
      <c r="K134" s="61"/>
      <c r="L134" s="56"/>
      <c r="M134" s="132"/>
      <c r="N134" s="52"/>
      <c r="O134" s="52"/>
      <c r="P134" s="52"/>
      <c r="Q134" s="52"/>
      <c r="R134" s="52"/>
      <c r="S134" s="52"/>
    </row>
    <row r="135" spans="3:19" s="57" customFormat="1" x14ac:dyDescent="0.2">
      <c r="C135" s="58"/>
      <c r="D135" s="55"/>
      <c r="E135" s="54"/>
      <c r="F135" s="55"/>
      <c r="G135" s="55"/>
      <c r="H135" s="56"/>
      <c r="I135" s="52"/>
      <c r="J135" s="52"/>
      <c r="K135" s="61"/>
      <c r="L135" s="56"/>
      <c r="M135" s="132"/>
      <c r="N135" s="52"/>
      <c r="O135" s="52"/>
      <c r="P135" s="52"/>
      <c r="Q135" s="52"/>
      <c r="R135" s="52"/>
      <c r="S135" s="52"/>
    </row>
    <row r="136" spans="3:19" s="57" customFormat="1" x14ac:dyDescent="0.2">
      <c r="C136" s="58"/>
      <c r="D136" s="55"/>
      <c r="E136" s="54"/>
      <c r="F136" s="55"/>
      <c r="G136" s="55"/>
      <c r="H136" s="56"/>
      <c r="I136" s="52"/>
      <c r="J136" s="52"/>
      <c r="K136" s="61"/>
      <c r="L136" s="56"/>
      <c r="M136" s="132"/>
      <c r="N136" s="52"/>
      <c r="O136" s="52"/>
      <c r="P136" s="52"/>
      <c r="Q136" s="52"/>
      <c r="R136" s="52"/>
      <c r="S136" s="52"/>
    </row>
    <row r="137" spans="3:19" s="57" customFormat="1" x14ac:dyDescent="0.2">
      <c r="C137" s="58"/>
      <c r="D137" s="55"/>
      <c r="E137" s="54"/>
      <c r="F137" s="55"/>
      <c r="G137" s="55"/>
      <c r="H137" s="56"/>
      <c r="I137" s="52"/>
      <c r="J137" s="52"/>
      <c r="K137" s="61"/>
      <c r="L137" s="56"/>
      <c r="M137" s="132"/>
      <c r="N137" s="52"/>
      <c r="O137" s="52"/>
      <c r="P137" s="52"/>
      <c r="Q137" s="52"/>
      <c r="R137" s="52"/>
      <c r="S137" s="52"/>
    </row>
    <row r="138" spans="3:19" s="57" customFormat="1" x14ac:dyDescent="0.2">
      <c r="C138" s="58"/>
      <c r="D138" s="55"/>
      <c r="E138" s="54"/>
      <c r="F138" s="55"/>
      <c r="G138" s="55"/>
      <c r="H138" s="56"/>
      <c r="I138" s="52"/>
      <c r="J138" s="52"/>
      <c r="K138" s="61"/>
      <c r="L138" s="56"/>
      <c r="M138" s="132"/>
      <c r="N138" s="52"/>
      <c r="O138" s="52"/>
      <c r="P138" s="52"/>
      <c r="Q138" s="52"/>
      <c r="R138" s="52"/>
      <c r="S138" s="52"/>
    </row>
    <row r="139" spans="3:19" s="57" customFormat="1" x14ac:dyDescent="0.2">
      <c r="C139" s="58"/>
      <c r="D139" s="55"/>
      <c r="E139" s="54"/>
      <c r="F139" s="55"/>
      <c r="G139" s="55"/>
      <c r="H139" s="56"/>
      <c r="I139" s="52"/>
      <c r="J139" s="52"/>
      <c r="K139" s="61"/>
      <c r="L139" s="56"/>
      <c r="M139" s="132"/>
      <c r="N139" s="52"/>
      <c r="O139" s="52"/>
      <c r="P139" s="52"/>
      <c r="Q139" s="52"/>
      <c r="R139" s="52"/>
      <c r="S139" s="52"/>
    </row>
    <row r="140" spans="3:19" s="57" customFormat="1" x14ac:dyDescent="0.2">
      <c r="C140" s="58"/>
      <c r="D140" s="55"/>
      <c r="E140" s="54"/>
      <c r="F140" s="55"/>
      <c r="G140" s="55"/>
      <c r="H140" s="56"/>
      <c r="I140" s="52"/>
      <c r="J140" s="52"/>
      <c r="K140" s="61"/>
      <c r="L140" s="56"/>
      <c r="M140" s="132"/>
      <c r="N140" s="52"/>
      <c r="O140" s="52"/>
      <c r="P140" s="52"/>
      <c r="Q140" s="52"/>
      <c r="R140" s="52"/>
      <c r="S140" s="52"/>
    </row>
    <row r="141" spans="3:19" s="57" customFormat="1" x14ac:dyDescent="0.2">
      <c r="C141" s="58"/>
      <c r="D141" s="55"/>
      <c r="E141" s="54"/>
      <c r="F141" s="55"/>
      <c r="G141" s="55"/>
      <c r="H141" s="56"/>
      <c r="I141" s="52"/>
      <c r="J141" s="52"/>
      <c r="K141" s="61"/>
      <c r="L141" s="56"/>
      <c r="M141" s="132"/>
      <c r="N141" s="52"/>
      <c r="O141" s="52"/>
      <c r="P141" s="52"/>
      <c r="Q141" s="52"/>
      <c r="R141" s="52"/>
      <c r="S141" s="52"/>
    </row>
  </sheetData>
  <mergeCells count="40">
    <mergeCell ref="A2:O2"/>
    <mergeCell ref="A3:O3"/>
    <mergeCell ref="A4:O5"/>
    <mergeCell ref="P4:Q4"/>
    <mergeCell ref="R4:S4"/>
    <mergeCell ref="P5:Q5"/>
    <mergeCell ref="R5:S5"/>
    <mergeCell ref="P2:Q2"/>
    <mergeCell ref="P3:Q3"/>
    <mergeCell ref="R2:S2"/>
    <mergeCell ref="R3:S3"/>
    <mergeCell ref="C17:C19"/>
    <mergeCell ref="C21:C22"/>
    <mergeCell ref="C39:C42"/>
    <mergeCell ref="A21:A27"/>
    <mergeCell ref="C28:C29"/>
    <mergeCell ref="C23:C25"/>
    <mergeCell ref="C37:C38"/>
    <mergeCell ref="C44:C46"/>
    <mergeCell ref="C55:C57"/>
    <mergeCell ref="B11:B20"/>
    <mergeCell ref="B50:B59"/>
    <mergeCell ref="A11:A20"/>
    <mergeCell ref="C11:C14"/>
    <mergeCell ref="C15:C16"/>
    <mergeCell ref="B21:B27"/>
    <mergeCell ref="C50:C53"/>
    <mergeCell ref="A50:A59"/>
    <mergeCell ref="C58:C59"/>
    <mergeCell ref="C47:C49"/>
    <mergeCell ref="B28:B49"/>
    <mergeCell ref="A28:A49"/>
    <mergeCell ref="C33:C36"/>
    <mergeCell ref="I9:O9"/>
    <mergeCell ref="P9:S9"/>
    <mergeCell ref="A6:S6"/>
    <mergeCell ref="A8:S8"/>
    <mergeCell ref="A9:E9"/>
    <mergeCell ref="F9:H9"/>
    <mergeCell ref="A7:S7"/>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ACDF3-1A9B-435E-8909-E80EA257120F}">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ACCION 2026</vt:lpstr>
      <vt:lpstr>LINEAMIENTOS DILIGENCIAMIENTO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Equipo</cp:lastModifiedBy>
  <dcterms:created xsi:type="dcterms:W3CDTF">2024-10-28T23:34:59Z</dcterms:created>
  <dcterms:modified xsi:type="dcterms:W3CDTF">2026-06-12T21:19:25Z</dcterms:modified>
</cp:coreProperties>
</file>