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CESO JEP 2021\"/>
    </mc:Choice>
  </mc:AlternateContent>
  <xr:revisionPtr revIDLastSave="0" documentId="13_ncr:1_{93DE4C54-586C-438E-9B07-0B9116B54AAC}" xr6:coauthVersionLast="46" xr6:coauthVersionMax="46" xr10:uidLastSave="{00000000-0000-0000-0000-000000000000}"/>
  <bookViews>
    <workbookView xWindow="1605" yWindow="0" windowWidth="14895" windowHeight="10770" tabRatio="672" firstSheet="3" activeTab="8" xr2:uid="{00000000-000D-0000-FFFF-FFFF00000000}"/>
  </bookViews>
  <sheets>
    <sheet name="PROP.  1" sheetId="163" r:id="rId1"/>
    <sheet name="PROP.  2" sheetId="175" r:id="rId2"/>
    <sheet name="PROP.  3" sheetId="176" r:id="rId3"/>
    <sheet name="PROP.  4" sheetId="177" r:id="rId4"/>
    <sheet name="PROP.  5" sheetId="178" r:id="rId5"/>
    <sheet name="PROP.  6" sheetId="179" r:id="rId6"/>
    <sheet name="PROP.  7" sheetId="180" r:id="rId7"/>
    <sheet name="PROP.  8" sheetId="182" r:id="rId8"/>
    <sheet name="PROP.  9" sheetId="183" r:id="rId9"/>
  </sheets>
  <definedNames>
    <definedName name="_xlnm.Print_Area" localSheetId="0">'PROP.  1'!$A$1:$D$13</definedName>
    <definedName name="_xlnm.Print_Area" localSheetId="1">'PROP.  2'!$A$1:$D$13</definedName>
    <definedName name="_xlnm.Print_Area" localSheetId="2">'PROP.  3'!$A$1:$D$14</definedName>
    <definedName name="_xlnm.Print_Area" localSheetId="3">'PROP.  4'!$A$1:$D$13</definedName>
    <definedName name="_xlnm.Print_Area" localSheetId="4">'PROP.  5'!$A$1:$D$13</definedName>
    <definedName name="_xlnm.Print_Area" localSheetId="5">'PROP.  6'!$A$1:$D$13</definedName>
    <definedName name="_xlnm.Print_Area" localSheetId="6">'PROP.  7'!$A$1:$D$13</definedName>
    <definedName name="_xlnm.Print_Area" localSheetId="7">'PROP.  8'!$A$1:$D$13</definedName>
    <definedName name="_xlnm.Print_Area" localSheetId="8">'PROP.  9'!$A$1:$D$13</definedName>
    <definedName name="_xlnm.Print_Titles" localSheetId="0">'PROP.  1'!$1:$4</definedName>
    <definedName name="_xlnm.Print_Titles" localSheetId="1">'PROP.  2'!$1:$4</definedName>
    <definedName name="_xlnm.Print_Titles" localSheetId="2">'PROP.  3'!$1:$4</definedName>
    <definedName name="_xlnm.Print_Titles" localSheetId="3">'PROP.  4'!$1:$4</definedName>
    <definedName name="_xlnm.Print_Titles" localSheetId="4">'PROP.  5'!$1:$4</definedName>
    <definedName name="_xlnm.Print_Titles" localSheetId="5">'PROP.  6'!$1:$4</definedName>
    <definedName name="_xlnm.Print_Titles" localSheetId="6">'PROP.  7'!$1:$4</definedName>
    <definedName name="_xlnm.Print_Titles" localSheetId="7">'PROP.  8'!$1:$4</definedName>
    <definedName name="_xlnm.Print_Titles" localSheetId="8">'PROP.  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83" l="1"/>
  <c r="E6" i="183"/>
  <c r="E9" i="182"/>
  <c r="E7" i="182"/>
  <c r="E6" i="182"/>
  <c r="E9" i="180"/>
  <c r="E7" i="180"/>
  <c r="E6" i="180"/>
  <c r="E9" i="179"/>
  <c r="E8" i="179"/>
  <c r="E7" i="179"/>
  <c r="E6" i="179"/>
  <c r="E9" i="178"/>
  <c r="E8" i="178"/>
  <c r="E7" i="178"/>
  <c r="E6" i="178"/>
  <c r="E9" i="177"/>
  <c r="E8" i="177"/>
  <c r="E7" i="177"/>
  <c r="E6" i="177"/>
  <c r="E10" i="176"/>
  <c r="E9" i="176"/>
  <c r="E6" i="176"/>
  <c r="E9" i="175"/>
  <c r="E7" i="175"/>
  <c r="E6" i="175"/>
  <c r="E7" i="163"/>
  <c r="E9" i="163"/>
  <c r="E6" i="163"/>
</calcChain>
</file>

<file path=xl/sharedStrings.xml><?xml version="1.0" encoding="utf-8"?>
<sst xmlns="http://schemas.openxmlformats.org/spreadsheetml/2006/main" count="255" uniqueCount="89">
  <si>
    <t xml:space="preserve">NOMBRE DEL PROPONENTE: </t>
  </si>
  <si>
    <t>OBJETO:</t>
  </si>
  <si>
    <t>PROPONENTE No. 1</t>
  </si>
  <si>
    <t>FOLIOS</t>
  </si>
  <si>
    <t>OBSERVACIONES</t>
  </si>
  <si>
    <t xml:space="preserve"> CAPACIDAD TECNICA HABILITANTE</t>
  </si>
  <si>
    <t>CUMPLE</t>
  </si>
  <si>
    <t>ANGELA ANDREA PARRADO MEDELLÍN- LÍDER COMERCIAL Y DE MERCADEO (CONTRATISTA)</t>
  </si>
  <si>
    <t>ALEXANDRA Ma. BELTRÁN GUERRERO - ABOGADA (CONTRATISTA)</t>
  </si>
  <si>
    <t>PROPONENTE No. 2</t>
  </si>
  <si>
    <t>Prestar los servicios de administración técnica, logística y operativa requeridas para atender las necesidades del Contrato Interadministrativo N° JEP 352 - 2021, suscrito entre TEVEANDINA LTDA. y la Jurisdicción Especial para la Paz - JEP. Todo de conformidad con la naturaleza del servicio y la cotización presentada por el contratista, la cual hace parte del presente contrato.</t>
  </si>
  <si>
    <t>COLOMBIANA DE TELEVISION S.A</t>
  </si>
  <si>
    <t>NIT:  860,034,318-3</t>
  </si>
  <si>
    <t>PRESUPUESTO OFICIAL: $416,000,000</t>
  </si>
  <si>
    <t>MAURICIO RODRÍGUEZ - COORDINADOR TÉCNICO Y DE PRODUCCIÓN</t>
  </si>
  <si>
    <t xml:space="preserve"> CG PRODUCCIONES SAS</t>
  </si>
  <si>
    <t>NIT:  900384043-9</t>
  </si>
  <si>
    <t>PROPONENTE No. 3</t>
  </si>
  <si>
    <t>TELESERVICIOS L &amp; L SAS</t>
  </si>
  <si>
    <t>NIT:  860.524.918-5</t>
  </si>
  <si>
    <t>DIECISEIS 9 FILMS S.A.S</t>
  </si>
  <si>
    <t>NIT:  900141068-1</t>
  </si>
  <si>
    <t>PROPONENTE No. 4</t>
  </si>
  <si>
    <t>PROPONENTE No. 5</t>
  </si>
  <si>
    <t>PROPONENTE No. 6</t>
  </si>
  <si>
    <t>PROPONENTE No. 7</t>
  </si>
  <si>
    <t>PROPONENTE No. 8</t>
  </si>
  <si>
    <t>PRIME PRODUCCIONES SA</t>
  </si>
  <si>
    <t>FRESA PRODUCCIONES Y COMUNICACIONES S.A.S.</t>
  </si>
  <si>
    <t>NIT:  900.115.263-1</t>
  </si>
  <si>
    <t>PROPONENTE No. 9</t>
  </si>
  <si>
    <t>FORMATO 9: EXPERIENCIA DEL PROPONENTE</t>
  </si>
  <si>
    <t>Folio 116</t>
  </si>
  <si>
    <t>FORMATO 13: PERSONAL MÍNIMO REQUERIDO</t>
  </si>
  <si>
    <t>Folio 64, 65</t>
  </si>
  <si>
    <t>Folio 69</t>
  </si>
  <si>
    <t>Folio 70</t>
  </si>
  <si>
    <t>Folio 86, 87</t>
  </si>
  <si>
    <t>Folio 92</t>
  </si>
  <si>
    <t>Folio 51</t>
  </si>
  <si>
    <t>Folio 44, 45</t>
  </si>
  <si>
    <t>Folio 46, 47</t>
  </si>
  <si>
    <t>Folio 48</t>
  </si>
  <si>
    <t>Folio 135, 136, 137</t>
  </si>
  <si>
    <t>Folio 140</t>
  </si>
  <si>
    <t>Folio 142, 143, 144, 145</t>
  </si>
  <si>
    <t>Folio 149</t>
  </si>
  <si>
    <t>Folio 47</t>
  </si>
  <si>
    <t>Folio 50</t>
  </si>
  <si>
    <t>Folio 103</t>
  </si>
  <si>
    <t>Folio 105</t>
  </si>
  <si>
    <t>Folio 110</t>
  </si>
  <si>
    <t>Folio 112</t>
  </si>
  <si>
    <t>Folio 66, 67</t>
  </si>
  <si>
    <t>Folio 72, 73, 74</t>
  </si>
  <si>
    <t>Folio 42</t>
  </si>
  <si>
    <t>Folio  93</t>
  </si>
  <si>
    <t xml:space="preserve">Certificación 1: JEP </t>
  </si>
  <si>
    <t>Certificación 3: RTVC</t>
  </si>
  <si>
    <t>Certificación 4: RTVC</t>
  </si>
  <si>
    <t>Folio 109, 110, 111</t>
  </si>
  <si>
    <t>Certificación 2: RTVC</t>
  </si>
  <si>
    <t>Certificación 4: COMITÉ PARALIMPICO COLOMBIANO</t>
  </si>
  <si>
    <t>Certificación 2: CANAL CAPITAL</t>
  </si>
  <si>
    <t>Certificación 3: TEVEANDINA LTDA</t>
  </si>
  <si>
    <t xml:space="preserve">Folio 47 </t>
  </si>
  <si>
    <t>Certificación 1: HANGAR INTERNACIONAL SAS</t>
  </si>
  <si>
    <t>Certificación 3: LA URBE AGENCIA DE COMUNICACIONES SAS</t>
  </si>
  <si>
    <t>Certificación 2: PROGRAMA DE LAS NACIONES UNIDAD PARA EL DESARROLLO</t>
  </si>
  <si>
    <t>Certificación 4: FONDO MIXTO DE CULTURA DE BOYACA</t>
  </si>
  <si>
    <t>Folio 69, 70, 71, 72, 73, 74</t>
  </si>
  <si>
    <t>Certificación 1: TEVEANDINA LTDA</t>
  </si>
  <si>
    <t>Certificación 4: GRUPO ENERGIA BOGOTÁ</t>
  </si>
  <si>
    <t>Folio 82, 83</t>
  </si>
  <si>
    <t>Folio 2, 3</t>
  </si>
  <si>
    <t>Certificación 4: FONTUR COLOMBIA</t>
  </si>
  <si>
    <t>Folio 24</t>
  </si>
  <si>
    <t>NIT:  830.114.498-5  - 830.052.555-1</t>
  </si>
  <si>
    <t xml:space="preserve">UNION TEMPORAL STUDIO AYMAC                        ANGARITA &amp; MC'CAUSLAND STUDIO S.A.          PRAGMA MARKETING Y EVENTOS S.A.S </t>
  </si>
  <si>
    <t>NIT:  901.005.146-8 -  900.659.113-8</t>
  </si>
  <si>
    <t xml:space="preserve">UNION TEMPORAL CONERCA PRODUCCION TV                                                                        Contrapunto Group SAS                                                  Grupo Erca Comunicación </t>
  </si>
  <si>
    <t xml:space="preserve">NIT: 901.096.303-7 -  900.271.164-6 </t>
  </si>
  <si>
    <t>Folio 93</t>
  </si>
  <si>
    <t>NIT: 900062666-5</t>
  </si>
  <si>
    <t>Certificación 5: ARIADNA S.A.S</t>
  </si>
  <si>
    <t xml:space="preserve">UT RPTV/RSA2021                                                       RAFAEL POVEDA TELEVISION SAS                       RAQUEL SOFIA AMAYA PRODUCCIONES S.A.S. </t>
  </si>
  <si>
    <t>Folio 80, 81, 82, 83, 84</t>
  </si>
  <si>
    <t>Folio 88, 89, 90, 91</t>
  </si>
  <si>
    <t>EVALUACIÓN DOCUMENTOS TECNICOS HABILITANTES
CP No. 003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</si>
</sst>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5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  <font>
      <sz val="8"/>
      <name val="Calibri"/>
      <family val="2"/>
    </font>
    <font>
      <i/>
      <sz val="10"/>
      <name val="Tahoma"/>
      <family val="2"/>
    </font>
    <font>
      <sz val="11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4" fillId="0" borderId="0" xfId="0" applyFont="1" applyFill="1"/>
    <xf numFmtId="164" fontId="4" fillId="0" borderId="0" xfId="2" applyFont="1" applyFill="1"/>
    <xf numFmtId="0" fontId="3" fillId="0" borderId="0" xfId="0" applyFont="1"/>
    <xf numFmtId="0" fontId="5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10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5" fontId="4" fillId="0" borderId="0" xfId="2" applyNumberFormat="1" applyFont="1" applyFill="1"/>
    <xf numFmtId="165" fontId="14" fillId="0" borderId="0" xfId="2" applyNumberFormat="1" applyFont="1" applyFill="1"/>
    <xf numFmtId="165" fontId="5" fillId="3" borderId="0" xfId="2" applyNumberFormat="1" applyFont="1" applyFill="1"/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1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FD0CEA-2093-442B-8FE5-B605A097B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10</xdr:row>
      <xdr:rowOff>47625</xdr:rowOff>
    </xdr:from>
    <xdr:to>
      <xdr:col>3</xdr:col>
      <xdr:colOff>2374755</xdr:colOff>
      <xdr:row>10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D48FA2-0ABE-43E5-AF4F-580B20EF065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4812" y="8655844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11</xdr:row>
      <xdr:rowOff>35718</xdr:rowOff>
    </xdr:from>
    <xdr:to>
      <xdr:col>3</xdr:col>
      <xdr:colOff>1867548</xdr:colOff>
      <xdr:row>11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619A5B-7DED-4F94-876B-09ADE6198C5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251031" y="9453562"/>
          <a:ext cx="1583531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1388389</xdr:colOff>
      <xdr:row>11</xdr:row>
      <xdr:rowOff>678051</xdr:rowOff>
    </xdr:from>
    <xdr:to>
      <xdr:col>3</xdr:col>
      <xdr:colOff>2114871</xdr:colOff>
      <xdr:row>14</xdr:row>
      <xdr:rowOff>163861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469CE1A-5551-46A9-9C05-DC0DA5E88A66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63092" y="10606653"/>
          <a:ext cx="2211737" cy="1033219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83466D-961C-4137-9CB8-63FB6A266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10</xdr:row>
      <xdr:rowOff>47625</xdr:rowOff>
    </xdr:from>
    <xdr:to>
      <xdr:col>3</xdr:col>
      <xdr:colOff>2374755</xdr:colOff>
      <xdr:row>10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407801-ABB6-4DB5-ABCD-EDFCF5F25CC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4931" y="7839075"/>
          <a:ext cx="2372374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11</xdr:row>
      <xdr:rowOff>35718</xdr:rowOff>
    </xdr:from>
    <xdr:to>
      <xdr:col>3</xdr:col>
      <xdr:colOff>1867548</xdr:colOff>
      <xdr:row>11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E3A8B8-92D3-4D23-9479-85B389387E6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972550" y="8636793"/>
          <a:ext cx="1867548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1937287</xdr:colOff>
      <xdr:row>14</xdr:row>
      <xdr:rowOff>130676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18429D-545B-47E3-85F9-EDBD0645136F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959958" y="10477500"/>
          <a:ext cx="1937287" cy="96864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250688-B0DB-4D76-BDD3-4217C1C88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11</xdr:row>
      <xdr:rowOff>47625</xdr:rowOff>
    </xdr:from>
    <xdr:to>
      <xdr:col>3</xdr:col>
      <xdr:colOff>2374755</xdr:colOff>
      <xdr:row>11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A1047D-2C7A-48F3-9623-EB355005D62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4931" y="7839075"/>
          <a:ext cx="2372374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12</xdr:row>
      <xdr:rowOff>35718</xdr:rowOff>
    </xdr:from>
    <xdr:to>
      <xdr:col>3</xdr:col>
      <xdr:colOff>1867548</xdr:colOff>
      <xdr:row>12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340B4C-9114-49F9-A001-4AE12E05321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972550" y="8636793"/>
          <a:ext cx="1867548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1275382</xdr:colOff>
      <xdr:row>12</xdr:row>
      <xdr:rowOff>694195</xdr:rowOff>
    </xdr:from>
    <xdr:to>
      <xdr:col>3</xdr:col>
      <xdr:colOff>1695126</xdr:colOff>
      <xdr:row>15</xdr:row>
      <xdr:rowOff>107910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DA75E0-FA31-40EA-85D3-600C7E5C23F1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750085" y="10461356"/>
          <a:ext cx="1904999" cy="96864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0112A8-A940-45C4-A9B7-EB55F7BA0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10</xdr:row>
      <xdr:rowOff>47625</xdr:rowOff>
    </xdr:from>
    <xdr:to>
      <xdr:col>3</xdr:col>
      <xdr:colOff>2374755</xdr:colOff>
      <xdr:row>10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3AB45E-CE14-41B3-B2AD-8839BA48D93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4931" y="7839075"/>
          <a:ext cx="2372374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11</xdr:row>
      <xdr:rowOff>35718</xdr:rowOff>
    </xdr:from>
    <xdr:to>
      <xdr:col>3</xdr:col>
      <xdr:colOff>1867548</xdr:colOff>
      <xdr:row>11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14F1C5-35BE-4D63-916C-605C669E32B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972550" y="8636793"/>
          <a:ext cx="1867548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129153</xdr:colOff>
      <xdr:row>12</xdr:row>
      <xdr:rowOff>32289</xdr:rowOff>
    </xdr:from>
    <xdr:to>
      <xdr:col>3</xdr:col>
      <xdr:colOff>2227881</xdr:colOff>
      <xdr:row>14</xdr:row>
      <xdr:rowOff>108894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94DEE2-E97F-45D8-B04B-01FE5982C538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089111" y="10509789"/>
          <a:ext cx="2098728" cy="920212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D48EE-7DF4-43D6-976E-2CE95251A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10</xdr:row>
      <xdr:rowOff>47625</xdr:rowOff>
    </xdr:from>
    <xdr:to>
      <xdr:col>3</xdr:col>
      <xdr:colOff>2374755</xdr:colOff>
      <xdr:row>10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A09A26-3D9D-4E7D-BB06-3F252760F4F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4931" y="7839075"/>
          <a:ext cx="2372374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11</xdr:row>
      <xdr:rowOff>35718</xdr:rowOff>
    </xdr:from>
    <xdr:to>
      <xdr:col>3</xdr:col>
      <xdr:colOff>1867548</xdr:colOff>
      <xdr:row>11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EDE4A7-BBE1-43F6-947B-CD87012E6AE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972550" y="8636793"/>
          <a:ext cx="1867548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113009</xdr:colOff>
      <xdr:row>11</xdr:row>
      <xdr:rowOff>645763</xdr:rowOff>
    </xdr:from>
    <xdr:to>
      <xdr:col>3</xdr:col>
      <xdr:colOff>2114873</xdr:colOff>
      <xdr:row>14</xdr:row>
      <xdr:rowOff>122050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39E10A4-BFDB-45E5-9B24-7214F157843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072967" y="10929534"/>
          <a:ext cx="2001864" cy="103322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C0C13D-2A75-4DAE-8EA5-59D4CB26A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10</xdr:row>
      <xdr:rowOff>47625</xdr:rowOff>
    </xdr:from>
    <xdr:to>
      <xdr:col>3</xdr:col>
      <xdr:colOff>2374755</xdr:colOff>
      <xdr:row>10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C69E67-E114-45FE-AFC0-73FC7367F2A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4931" y="7839075"/>
          <a:ext cx="2372374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11</xdr:row>
      <xdr:rowOff>35718</xdr:rowOff>
    </xdr:from>
    <xdr:to>
      <xdr:col>3</xdr:col>
      <xdr:colOff>1867548</xdr:colOff>
      <xdr:row>11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510002-0FFB-471B-9F05-ECAB0C5EC5B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972550" y="8636793"/>
          <a:ext cx="1867548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96864</xdr:colOff>
      <xdr:row>11</xdr:row>
      <xdr:rowOff>661906</xdr:rowOff>
    </xdr:from>
    <xdr:to>
      <xdr:col>3</xdr:col>
      <xdr:colOff>2147161</xdr:colOff>
      <xdr:row>14</xdr:row>
      <xdr:rowOff>105906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7EB162B-637F-478A-B348-A26B2994867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056822" y="9847881"/>
          <a:ext cx="2050297" cy="1000933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1DAE59-8347-405B-B8E9-181E323EF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10</xdr:row>
      <xdr:rowOff>47625</xdr:rowOff>
    </xdr:from>
    <xdr:to>
      <xdr:col>3</xdr:col>
      <xdr:colOff>2374755</xdr:colOff>
      <xdr:row>10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36CBD3-EE49-4B0A-8FE9-55B516789FF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4931" y="7839075"/>
          <a:ext cx="2372374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11</xdr:row>
      <xdr:rowOff>35718</xdr:rowOff>
    </xdr:from>
    <xdr:to>
      <xdr:col>3</xdr:col>
      <xdr:colOff>1867548</xdr:colOff>
      <xdr:row>11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6441DF-1F76-41CF-ADC0-4A06CB0926A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972550" y="8636793"/>
          <a:ext cx="1867548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1452965</xdr:colOff>
      <xdr:row>11</xdr:row>
      <xdr:rowOff>645763</xdr:rowOff>
    </xdr:from>
    <xdr:to>
      <xdr:col>3</xdr:col>
      <xdr:colOff>1904999</xdr:colOff>
      <xdr:row>14</xdr:row>
      <xdr:rowOff>161441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795CC78-DC07-4489-AD03-E2E6C22006B8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927668" y="10638941"/>
          <a:ext cx="1937289" cy="1065508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1F0638-9A73-45FC-9471-53A10697C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10</xdr:row>
      <xdr:rowOff>47625</xdr:rowOff>
    </xdr:from>
    <xdr:to>
      <xdr:col>3</xdr:col>
      <xdr:colOff>2374755</xdr:colOff>
      <xdr:row>10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2BE238-9434-40B2-807C-287D0440955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4931" y="7839075"/>
          <a:ext cx="2372374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11</xdr:row>
      <xdr:rowOff>35718</xdr:rowOff>
    </xdr:from>
    <xdr:to>
      <xdr:col>3</xdr:col>
      <xdr:colOff>1867548</xdr:colOff>
      <xdr:row>11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076AD3-8BC0-48DD-95C8-BAE9EDC897A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972550" y="8636793"/>
          <a:ext cx="1867548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1372246</xdr:colOff>
      <xdr:row>11</xdr:row>
      <xdr:rowOff>661907</xdr:rowOff>
    </xdr:from>
    <xdr:to>
      <xdr:col>3</xdr:col>
      <xdr:colOff>1969576</xdr:colOff>
      <xdr:row>14</xdr:row>
      <xdr:rowOff>161440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D9A79FD-0003-4C76-AAB4-289FC731C188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46949" y="10429068"/>
          <a:ext cx="2082585" cy="104936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63B0FC-C36B-443C-A43A-3E1AA2122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10</xdr:row>
      <xdr:rowOff>47625</xdr:rowOff>
    </xdr:from>
    <xdr:to>
      <xdr:col>3</xdr:col>
      <xdr:colOff>2374755</xdr:colOff>
      <xdr:row>10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595139-7AA3-4AE7-845A-7B041527E75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4931" y="7839075"/>
          <a:ext cx="2372374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11</xdr:row>
      <xdr:rowOff>35718</xdr:rowOff>
    </xdr:from>
    <xdr:to>
      <xdr:col>3</xdr:col>
      <xdr:colOff>1867548</xdr:colOff>
      <xdr:row>11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DC76D0F-8A13-4DBB-9C53-F298364CA31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972550" y="8636793"/>
          <a:ext cx="1867548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1339958</xdr:colOff>
      <xdr:row>12</xdr:row>
      <xdr:rowOff>32288</xdr:rowOff>
    </xdr:from>
    <xdr:to>
      <xdr:col>3</xdr:col>
      <xdr:colOff>1953432</xdr:colOff>
      <xdr:row>14</xdr:row>
      <xdr:rowOff>147718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29D663-FFC8-4A5A-943A-D3AB4434100A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14661" y="11785169"/>
          <a:ext cx="2098729" cy="9525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7F206-1853-49DE-9DCF-B939ED4EC89F}">
  <dimension ref="A1:F19"/>
  <sheetViews>
    <sheetView showGridLines="0" zoomScale="55" zoomScaleNormal="55" zoomScaleSheetLayoutView="100" workbookViewId="0">
      <selection activeCell="B2" sqref="B2"/>
    </sheetView>
  </sheetViews>
  <sheetFormatPr baseColWidth="10" defaultColWidth="11.42578125" defaultRowHeight="11.25" x14ac:dyDescent="0.15"/>
  <cols>
    <col min="1" max="1" width="50.42578125" style="1" customWidth="1"/>
    <col min="2" max="2" width="61.8554687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7" style="1" bestFit="1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5"/>
      <c r="B1" s="28" t="s">
        <v>88</v>
      </c>
      <c r="C1" s="28"/>
      <c r="D1" s="28"/>
      <c r="E1" s="6"/>
    </row>
    <row r="2" spans="1:6" ht="151.5" customHeight="1" thickBot="1" x14ac:dyDescent="0.25">
      <c r="A2" s="5" t="s">
        <v>0</v>
      </c>
      <c r="B2" s="16" t="s">
        <v>11</v>
      </c>
      <c r="C2" s="13" t="s">
        <v>1</v>
      </c>
      <c r="D2" s="7" t="s">
        <v>10</v>
      </c>
      <c r="E2" s="6"/>
    </row>
    <row r="3" spans="1:6" ht="39" customHeight="1" thickBot="1" x14ac:dyDescent="0.25">
      <c r="A3" s="32" t="s">
        <v>12</v>
      </c>
      <c r="B3" s="33"/>
      <c r="C3" s="30" t="s">
        <v>13</v>
      </c>
      <c r="D3" s="31"/>
      <c r="E3" s="6"/>
    </row>
    <row r="4" spans="1:6" ht="30.75" customHeight="1" thickBot="1" x14ac:dyDescent="0.25">
      <c r="A4" s="8" t="s">
        <v>2</v>
      </c>
      <c r="B4" s="10" t="s">
        <v>6</v>
      </c>
      <c r="C4" s="13" t="s">
        <v>3</v>
      </c>
      <c r="D4" s="13" t="s">
        <v>4</v>
      </c>
      <c r="E4" s="6"/>
    </row>
    <row r="5" spans="1:6" s="3" customFormat="1" ht="24.6" customHeight="1" thickBot="1" x14ac:dyDescent="0.25">
      <c r="A5" s="28" t="s">
        <v>5</v>
      </c>
      <c r="B5" s="28"/>
      <c r="C5" s="28"/>
      <c r="D5" s="28"/>
      <c r="E5" s="14"/>
    </row>
    <row r="6" spans="1:6" ht="52.5" customHeight="1" thickBot="1" x14ac:dyDescent="0.25">
      <c r="A6" s="9" t="s">
        <v>31</v>
      </c>
      <c r="B6" s="10" t="s">
        <v>6</v>
      </c>
      <c r="C6" s="15" t="s">
        <v>54</v>
      </c>
      <c r="D6" s="7"/>
      <c r="E6" s="11">
        <f>IF(B6="CUMPLE",1,0)</f>
        <v>1</v>
      </c>
    </row>
    <row r="7" spans="1:6" ht="58.5" customHeight="1" thickBot="1" x14ac:dyDescent="0.25">
      <c r="A7" s="7" t="s">
        <v>57</v>
      </c>
      <c r="B7" s="10" t="s">
        <v>6</v>
      </c>
      <c r="C7" s="15" t="s">
        <v>56</v>
      </c>
      <c r="D7" s="7"/>
      <c r="E7" s="11">
        <f t="shared" ref="E7:E9" si="0">IF(B7="CUMPLE",1,0)</f>
        <v>1</v>
      </c>
      <c r="F7" s="20"/>
    </row>
    <row r="8" spans="1:6" ht="45.75" customHeight="1" thickBot="1" x14ac:dyDescent="0.25">
      <c r="A8" s="7" t="s">
        <v>59</v>
      </c>
      <c r="B8" s="10" t="s">
        <v>6</v>
      </c>
      <c r="C8" s="15" t="s">
        <v>60</v>
      </c>
      <c r="D8" s="19"/>
      <c r="E8" s="11"/>
      <c r="F8" s="20"/>
    </row>
    <row r="9" spans="1:6" ht="44.25" customHeight="1" thickBot="1" x14ac:dyDescent="0.25">
      <c r="A9" s="9" t="s">
        <v>33</v>
      </c>
      <c r="B9" s="10" t="s">
        <v>6</v>
      </c>
      <c r="C9" s="15" t="s">
        <v>32</v>
      </c>
      <c r="D9" s="12"/>
      <c r="E9" s="11">
        <f t="shared" si="0"/>
        <v>1</v>
      </c>
    </row>
    <row r="10" spans="1:6" ht="51" customHeight="1" thickBot="1" x14ac:dyDescent="0.25">
      <c r="A10" s="29" t="s">
        <v>6</v>
      </c>
      <c r="B10" s="29"/>
      <c r="C10" s="29"/>
      <c r="D10" s="29"/>
      <c r="E10" s="6"/>
    </row>
    <row r="11" spans="1:6" ht="63.75" customHeight="1" thickBot="1" x14ac:dyDescent="0.25">
      <c r="A11" s="26" t="s">
        <v>7</v>
      </c>
      <c r="B11" s="26"/>
      <c r="C11" s="27"/>
      <c r="D11" s="27"/>
      <c r="E11" s="6"/>
    </row>
    <row r="12" spans="1:6" ht="55.5" customHeight="1" thickBot="1" x14ac:dyDescent="0.25">
      <c r="A12" s="26" t="s">
        <v>8</v>
      </c>
      <c r="B12" s="26"/>
      <c r="C12" s="27"/>
      <c r="D12" s="27"/>
      <c r="E12" s="6"/>
    </row>
    <row r="13" spans="1:6" ht="54.75" customHeight="1" thickBot="1" x14ac:dyDescent="0.25">
      <c r="A13" s="26" t="s">
        <v>14</v>
      </c>
      <c r="B13" s="26"/>
      <c r="C13" s="27"/>
      <c r="D13" s="27"/>
      <c r="E13" s="6"/>
    </row>
    <row r="14" spans="1:6" x14ac:dyDescent="0.15">
      <c r="D14" s="2"/>
    </row>
    <row r="15" spans="1:6" ht="63" customHeight="1" x14ac:dyDescent="0.15">
      <c r="D15" s="2"/>
    </row>
    <row r="16" spans="1:6" x14ac:dyDescent="0.15">
      <c r="D16" s="2"/>
    </row>
    <row r="19" spans="3:3" x14ac:dyDescent="0.15">
      <c r="C19" s="4"/>
    </row>
  </sheetData>
  <mergeCells count="11">
    <mergeCell ref="B1:D1"/>
    <mergeCell ref="A11:B11"/>
    <mergeCell ref="C11:D11"/>
    <mergeCell ref="C3:D3"/>
    <mergeCell ref="A3:B3"/>
    <mergeCell ref="A12:B12"/>
    <mergeCell ref="C12:D12"/>
    <mergeCell ref="A13:B13"/>
    <mergeCell ref="C13:D13"/>
    <mergeCell ref="A5:D5"/>
    <mergeCell ref="A10:D10"/>
  </mergeCells>
  <phoneticPr fontId="12" type="noConversion"/>
  <conditionalFormatting sqref="A10:D10">
    <cfRule type="containsText" dxfId="17" priority="1" operator="containsText" text="NO HABILITADO">
      <formula>NOT(ISERROR(SEARCH("NO HABILITADO",A10)))</formula>
    </cfRule>
    <cfRule type="containsText" dxfId="16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4 B6:B9" xr:uid="{53241967-F796-40B8-B40D-F749E16EDC4D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FBFB-03F0-4202-A334-EF0DD4685058}">
  <dimension ref="A1:G19"/>
  <sheetViews>
    <sheetView showGridLines="0" zoomScale="53" zoomScaleNormal="53" zoomScaleSheetLayoutView="100" workbookViewId="0">
      <selection activeCell="B2" sqref="B2"/>
    </sheetView>
  </sheetViews>
  <sheetFormatPr baseColWidth="10" defaultColWidth="11.42578125" defaultRowHeight="11.25" x14ac:dyDescent="0.15"/>
  <cols>
    <col min="1" max="1" width="50.42578125" style="1" customWidth="1"/>
    <col min="2" max="2" width="61.8554687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22.5703125" style="1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7" ht="79.5" customHeight="1" thickBot="1" x14ac:dyDescent="0.25">
      <c r="A1" s="5"/>
      <c r="B1" s="28" t="s">
        <v>88</v>
      </c>
      <c r="C1" s="28"/>
      <c r="D1" s="28"/>
      <c r="E1" s="6"/>
    </row>
    <row r="2" spans="1:7" ht="151.5" customHeight="1" thickBot="1" x14ac:dyDescent="0.25">
      <c r="A2" s="5" t="s">
        <v>0</v>
      </c>
      <c r="B2" s="16" t="s">
        <v>15</v>
      </c>
      <c r="C2" s="17" t="s">
        <v>1</v>
      </c>
      <c r="D2" s="7" t="s">
        <v>10</v>
      </c>
      <c r="E2" s="6"/>
    </row>
    <row r="3" spans="1:7" ht="39" customHeight="1" thickBot="1" x14ac:dyDescent="0.25">
      <c r="A3" s="32" t="s">
        <v>16</v>
      </c>
      <c r="B3" s="33"/>
      <c r="C3" s="30" t="s">
        <v>13</v>
      </c>
      <c r="D3" s="31"/>
      <c r="E3" s="6"/>
    </row>
    <row r="4" spans="1:7" ht="30.75" customHeight="1" thickBot="1" x14ac:dyDescent="0.25">
      <c r="A4" s="8" t="s">
        <v>9</v>
      </c>
      <c r="B4" s="10" t="s">
        <v>6</v>
      </c>
      <c r="C4" s="17" t="s">
        <v>3</v>
      </c>
      <c r="D4" s="17" t="s">
        <v>4</v>
      </c>
      <c r="E4" s="6"/>
    </row>
    <row r="5" spans="1:7" s="3" customFormat="1" ht="24.6" customHeight="1" thickBot="1" x14ac:dyDescent="0.25">
      <c r="A5" s="28" t="s">
        <v>5</v>
      </c>
      <c r="B5" s="28"/>
      <c r="C5" s="28"/>
      <c r="D5" s="28"/>
      <c r="E5" s="14"/>
    </row>
    <row r="6" spans="1:7" ht="52.5" customHeight="1" thickBot="1" x14ac:dyDescent="0.25">
      <c r="A6" s="9" t="s">
        <v>31</v>
      </c>
      <c r="B6" s="10" t="s">
        <v>6</v>
      </c>
      <c r="C6" s="15" t="s">
        <v>55</v>
      </c>
      <c r="D6" s="7"/>
      <c r="E6" s="11">
        <f>IF(B6="CUMPLE",1,0)</f>
        <v>1</v>
      </c>
    </row>
    <row r="7" spans="1:7" ht="49.5" customHeight="1" thickBot="1" x14ac:dyDescent="0.25">
      <c r="A7" s="7" t="s">
        <v>61</v>
      </c>
      <c r="B7" s="10" t="s">
        <v>6</v>
      </c>
      <c r="C7" s="15" t="s">
        <v>34</v>
      </c>
      <c r="D7" s="7"/>
      <c r="E7" s="11">
        <f t="shared" ref="E7:E9" si="0">IF(B7="CUMPLE",1,0)</f>
        <v>1</v>
      </c>
      <c r="F7" s="21"/>
      <c r="G7" s="20"/>
    </row>
    <row r="8" spans="1:7" ht="45.75" customHeight="1" thickBot="1" x14ac:dyDescent="0.25">
      <c r="A8" s="7" t="s">
        <v>62</v>
      </c>
      <c r="B8" s="10" t="s">
        <v>6</v>
      </c>
      <c r="C8" s="15" t="s">
        <v>35</v>
      </c>
      <c r="D8" s="12"/>
      <c r="E8" s="11"/>
      <c r="F8" s="21"/>
      <c r="G8" s="20"/>
    </row>
    <row r="9" spans="1:7" ht="44.25" customHeight="1" thickBot="1" x14ac:dyDescent="0.25">
      <c r="A9" s="9" t="s">
        <v>33</v>
      </c>
      <c r="B9" s="10" t="s">
        <v>6</v>
      </c>
      <c r="C9" s="15" t="s">
        <v>36</v>
      </c>
      <c r="D9" s="12"/>
      <c r="E9" s="11">
        <f t="shared" si="0"/>
        <v>1</v>
      </c>
    </row>
    <row r="10" spans="1:7" ht="51" customHeight="1" thickBot="1" x14ac:dyDescent="0.25">
      <c r="A10" s="29" t="s">
        <v>6</v>
      </c>
      <c r="B10" s="29"/>
      <c r="C10" s="29"/>
      <c r="D10" s="29"/>
      <c r="E10" s="6"/>
    </row>
    <row r="11" spans="1:7" ht="63.75" customHeight="1" thickBot="1" x14ac:dyDescent="0.25">
      <c r="A11" s="26" t="s">
        <v>7</v>
      </c>
      <c r="B11" s="26"/>
      <c r="C11" s="27"/>
      <c r="D11" s="27"/>
      <c r="E11" s="6"/>
    </row>
    <row r="12" spans="1:7" ht="55.5" customHeight="1" thickBot="1" x14ac:dyDescent="0.25">
      <c r="A12" s="26" t="s">
        <v>8</v>
      </c>
      <c r="B12" s="26"/>
      <c r="C12" s="27"/>
      <c r="D12" s="27"/>
      <c r="E12" s="6"/>
    </row>
    <row r="13" spans="1:7" ht="54.75" customHeight="1" thickBot="1" x14ac:dyDescent="0.25">
      <c r="A13" s="26" t="s">
        <v>14</v>
      </c>
      <c r="B13" s="26"/>
      <c r="C13" s="27"/>
      <c r="D13" s="27"/>
      <c r="E13" s="6"/>
    </row>
    <row r="14" spans="1:7" x14ac:dyDescent="0.15">
      <c r="D14" s="2"/>
    </row>
    <row r="15" spans="1:7" ht="63" customHeight="1" x14ac:dyDescent="0.15">
      <c r="D15" s="2"/>
    </row>
    <row r="16" spans="1:7" x14ac:dyDescent="0.15">
      <c r="D16" s="2"/>
    </row>
    <row r="19" spans="3:3" x14ac:dyDescent="0.15">
      <c r="C19" s="4"/>
    </row>
  </sheetData>
  <mergeCells count="11">
    <mergeCell ref="B1:D1"/>
    <mergeCell ref="A3:B3"/>
    <mergeCell ref="C3:D3"/>
    <mergeCell ref="A5:D5"/>
    <mergeCell ref="A10:D10"/>
    <mergeCell ref="A12:B12"/>
    <mergeCell ref="C12:D12"/>
    <mergeCell ref="A13:B13"/>
    <mergeCell ref="C13:D13"/>
    <mergeCell ref="A11:B11"/>
    <mergeCell ref="C11:D11"/>
  </mergeCells>
  <phoneticPr fontId="12" type="noConversion"/>
  <conditionalFormatting sqref="A10:D10">
    <cfRule type="containsText" dxfId="15" priority="1" operator="containsText" text="NO HABILITADO">
      <formula>NOT(ISERROR(SEARCH("NO HABILITADO",A10)))</formula>
    </cfRule>
    <cfRule type="containsText" dxfId="14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4 B6:B9" xr:uid="{F272670B-936B-4A93-B34A-24E49F84108F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E3EC-808B-4992-ACAF-6F454DFDEA1B}">
  <dimension ref="A1:F20"/>
  <sheetViews>
    <sheetView showGridLines="0" zoomScale="50" zoomScaleNormal="50" zoomScaleSheetLayoutView="100" workbookViewId="0">
      <selection activeCell="B2" sqref="B2"/>
    </sheetView>
  </sheetViews>
  <sheetFormatPr baseColWidth="10" defaultColWidth="11.42578125" defaultRowHeight="11.25" x14ac:dyDescent="0.15"/>
  <cols>
    <col min="1" max="1" width="50.42578125" style="1" customWidth="1"/>
    <col min="2" max="2" width="61.8554687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8.42578125" style="1" bestFit="1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5"/>
      <c r="B1" s="28" t="s">
        <v>88</v>
      </c>
      <c r="C1" s="28"/>
      <c r="D1" s="28"/>
      <c r="E1" s="6"/>
    </row>
    <row r="2" spans="1:6" ht="151.5" customHeight="1" thickBot="1" x14ac:dyDescent="0.25">
      <c r="A2" s="5" t="s">
        <v>0</v>
      </c>
      <c r="B2" s="16" t="s">
        <v>18</v>
      </c>
      <c r="C2" s="17" t="s">
        <v>1</v>
      </c>
      <c r="D2" s="7" t="s">
        <v>10</v>
      </c>
      <c r="E2" s="6"/>
    </row>
    <row r="3" spans="1:6" ht="39" customHeight="1" thickBot="1" x14ac:dyDescent="0.25">
      <c r="A3" s="32" t="s">
        <v>19</v>
      </c>
      <c r="B3" s="33"/>
      <c r="C3" s="30" t="s">
        <v>13</v>
      </c>
      <c r="D3" s="31"/>
      <c r="E3" s="6"/>
    </row>
    <row r="4" spans="1:6" ht="30.75" customHeight="1" thickBot="1" x14ac:dyDescent="0.25">
      <c r="A4" s="8" t="s">
        <v>17</v>
      </c>
      <c r="B4" s="10" t="s">
        <v>6</v>
      </c>
      <c r="C4" s="17" t="s">
        <v>3</v>
      </c>
      <c r="D4" s="17" t="s">
        <v>4</v>
      </c>
      <c r="E4" s="6"/>
    </row>
    <row r="5" spans="1:6" s="3" customFormat="1" ht="24.6" customHeight="1" thickBot="1" x14ac:dyDescent="0.25">
      <c r="A5" s="28" t="s">
        <v>5</v>
      </c>
      <c r="B5" s="28"/>
      <c r="C5" s="28"/>
      <c r="D5" s="28"/>
      <c r="E5" s="14"/>
    </row>
    <row r="6" spans="1:6" ht="52.5" customHeight="1" thickBot="1" x14ac:dyDescent="0.25">
      <c r="A6" s="9" t="s">
        <v>31</v>
      </c>
      <c r="B6" s="10" t="s">
        <v>6</v>
      </c>
      <c r="C6" s="15" t="s">
        <v>35</v>
      </c>
      <c r="D6" s="23"/>
      <c r="E6" s="11">
        <f>IF(B6="CUMPLE",1,0)</f>
        <v>1</v>
      </c>
      <c r="F6" s="20"/>
    </row>
    <row r="7" spans="1:6" ht="118.5" customHeight="1" thickBot="1" x14ac:dyDescent="0.25">
      <c r="A7" s="25" t="s">
        <v>61</v>
      </c>
      <c r="B7" s="10" t="s">
        <v>6</v>
      </c>
      <c r="C7" s="15" t="s">
        <v>86</v>
      </c>
      <c r="D7" s="23"/>
      <c r="E7" s="11"/>
      <c r="F7" s="20"/>
    </row>
    <row r="8" spans="1:6" ht="118.5" customHeight="1" thickBot="1" x14ac:dyDescent="0.25">
      <c r="A8" s="25" t="s">
        <v>58</v>
      </c>
      <c r="B8" s="10" t="s">
        <v>6</v>
      </c>
      <c r="C8" s="15" t="s">
        <v>87</v>
      </c>
      <c r="D8" s="23"/>
      <c r="E8" s="11"/>
      <c r="F8" s="20"/>
    </row>
    <row r="9" spans="1:6" ht="45.75" customHeight="1" thickBot="1" x14ac:dyDescent="0.25">
      <c r="A9" s="7" t="s">
        <v>59</v>
      </c>
      <c r="B9" s="10" t="s">
        <v>6</v>
      </c>
      <c r="C9" s="15" t="s">
        <v>37</v>
      </c>
      <c r="D9" s="12"/>
      <c r="E9" s="11">
        <f t="shared" ref="E9:E10" si="0">IF(B9="CUMPLE",1,0)</f>
        <v>1</v>
      </c>
      <c r="F9" s="20"/>
    </row>
    <row r="10" spans="1:6" ht="44.25" customHeight="1" thickBot="1" x14ac:dyDescent="0.25">
      <c r="A10" s="9" t="s">
        <v>33</v>
      </c>
      <c r="B10" s="10" t="s">
        <v>6</v>
      </c>
      <c r="C10" s="15" t="s">
        <v>38</v>
      </c>
      <c r="D10" s="12"/>
      <c r="E10" s="11">
        <f t="shared" si="0"/>
        <v>1</v>
      </c>
    </row>
    <row r="11" spans="1:6" ht="51" customHeight="1" thickBot="1" x14ac:dyDescent="0.25">
      <c r="A11" s="34" t="s">
        <v>6</v>
      </c>
      <c r="B11" s="35"/>
      <c r="C11" s="35"/>
      <c r="D11" s="36"/>
      <c r="E11" s="6"/>
    </row>
    <row r="12" spans="1:6" ht="63.75" customHeight="1" thickBot="1" x14ac:dyDescent="0.25">
      <c r="A12" s="26" t="s">
        <v>7</v>
      </c>
      <c r="B12" s="26"/>
      <c r="C12" s="27"/>
      <c r="D12" s="27"/>
      <c r="E12" s="6"/>
    </row>
    <row r="13" spans="1:6" ht="55.5" customHeight="1" thickBot="1" x14ac:dyDescent="0.25">
      <c r="A13" s="26" t="s">
        <v>8</v>
      </c>
      <c r="B13" s="26"/>
      <c r="C13" s="27"/>
      <c r="D13" s="27"/>
      <c r="E13" s="6"/>
    </row>
    <row r="14" spans="1:6" ht="54.75" customHeight="1" thickBot="1" x14ac:dyDescent="0.25">
      <c r="A14" s="26" t="s">
        <v>14</v>
      </c>
      <c r="B14" s="26"/>
      <c r="C14" s="27"/>
      <c r="D14" s="27"/>
      <c r="E14" s="6"/>
    </row>
    <row r="15" spans="1:6" x14ac:dyDescent="0.15">
      <c r="D15" s="2"/>
    </row>
    <row r="16" spans="1:6" ht="63" customHeight="1" x14ac:dyDescent="0.15">
      <c r="D16" s="2"/>
    </row>
    <row r="17" spans="3:4" x14ac:dyDescent="0.15">
      <c r="D17" s="2"/>
    </row>
    <row r="20" spans="3:4" x14ac:dyDescent="0.15">
      <c r="C20" s="4"/>
    </row>
  </sheetData>
  <mergeCells count="11">
    <mergeCell ref="B1:D1"/>
    <mergeCell ref="A3:B3"/>
    <mergeCell ref="C3:D3"/>
    <mergeCell ref="A5:D5"/>
    <mergeCell ref="A11:D11"/>
    <mergeCell ref="A13:B13"/>
    <mergeCell ref="C13:D13"/>
    <mergeCell ref="A14:B14"/>
    <mergeCell ref="C14:D14"/>
    <mergeCell ref="A12:B12"/>
    <mergeCell ref="C12:D12"/>
  </mergeCells>
  <phoneticPr fontId="12" type="noConversion"/>
  <conditionalFormatting sqref="A11:D11">
    <cfRule type="containsText" dxfId="13" priority="1" operator="containsText" text="NO HABILITADO">
      <formula>NOT(ISERROR(SEARCH("NO HABILITADO",A11)))</formula>
    </cfRule>
    <cfRule type="containsText" dxfId="12" priority="2" operator="containsText" text="HABILITADO">
      <formula>NOT(ISERROR(SEARCH("HABILITADO",A11)))</formula>
    </cfRule>
  </conditionalFormatting>
  <dataValidations count="1">
    <dataValidation type="list" allowBlank="1" showInputMessage="1" showErrorMessage="1" sqref="B4 B6:B10" xr:uid="{7FB17632-9BF7-4822-9078-182A085D26D2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8280-C224-47DA-BFE4-85D34A63CC6E}">
  <dimension ref="A1:F19"/>
  <sheetViews>
    <sheetView showGridLines="0" zoomScale="51" zoomScaleNormal="51" zoomScaleSheetLayoutView="100" workbookViewId="0">
      <selection activeCell="B2" sqref="B2"/>
    </sheetView>
  </sheetViews>
  <sheetFormatPr baseColWidth="10" defaultColWidth="11.42578125" defaultRowHeight="11.25" x14ac:dyDescent="0.15"/>
  <cols>
    <col min="1" max="1" width="50.42578125" style="1" customWidth="1"/>
    <col min="2" max="2" width="61.8554687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9.42578125" style="1" bestFit="1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5"/>
      <c r="B1" s="28" t="s">
        <v>88</v>
      </c>
      <c r="C1" s="28"/>
      <c r="D1" s="28"/>
      <c r="E1" s="6"/>
    </row>
    <row r="2" spans="1:6" ht="151.5" customHeight="1" thickBot="1" x14ac:dyDescent="0.25">
      <c r="A2" s="5" t="s">
        <v>0</v>
      </c>
      <c r="B2" s="16" t="s">
        <v>20</v>
      </c>
      <c r="C2" s="17" t="s">
        <v>1</v>
      </c>
      <c r="D2" s="7" t="s">
        <v>10</v>
      </c>
      <c r="E2" s="6"/>
    </row>
    <row r="3" spans="1:6" ht="39" customHeight="1" thickBot="1" x14ac:dyDescent="0.25">
      <c r="A3" s="32" t="s">
        <v>21</v>
      </c>
      <c r="B3" s="33"/>
      <c r="C3" s="30" t="s">
        <v>13</v>
      </c>
      <c r="D3" s="31"/>
      <c r="E3" s="6"/>
    </row>
    <row r="4" spans="1:6" ht="30.75" customHeight="1" thickBot="1" x14ac:dyDescent="0.25">
      <c r="A4" s="8" t="s">
        <v>22</v>
      </c>
      <c r="B4" s="10" t="s">
        <v>6</v>
      </c>
      <c r="C4" s="17" t="s">
        <v>3</v>
      </c>
      <c r="D4" s="17" t="s">
        <v>4</v>
      </c>
      <c r="E4" s="6"/>
    </row>
    <row r="5" spans="1:6" s="3" customFormat="1" ht="24.6" customHeight="1" thickBot="1" x14ac:dyDescent="0.25">
      <c r="A5" s="28" t="s">
        <v>5</v>
      </c>
      <c r="B5" s="28"/>
      <c r="C5" s="28"/>
      <c r="D5" s="28"/>
      <c r="E5" s="14"/>
    </row>
    <row r="6" spans="1:6" ht="52.5" customHeight="1" thickBot="1" x14ac:dyDescent="0.25">
      <c r="A6" s="9" t="s">
        <v>31</v>
      </c>
      <c r="B6" s="10" t="s">
        <v>6</v>
      </c>
      <c r="C6" s="15" t="s">
        <v>40</v>
      </c>
      <c r="D6" s="7"/>
      <c r="E6" s="11">
        <f>IF(B6="CUMPLE",1,0)</f>
        <v>1</v>
      </c>
    </row>
    <row r="7" spans="1:6" ht="49.5" customHeight="1" thickBot="1" x14ac:dyDescent="0.25">
      <c r="A7" s="7" t="s">
        <v>63</v>
      </c>
      <c r="B7" s="10" t="s">
        <v>6</v>
      </c>
      <c r="C7" s="15" t="s">
        <v>41</v>
      </c>
      <c r="D7" s="7"/>
      <c r="E7" s="11">
        <f t="shared" ref="E7:E9" si="0">IF(B7="CUMPLE",1,0)</f>
        <v>1</v>
      </c>
      <c r="F7" s="21"/>
    </row>
    <row r="8" spans="1:6" ht="45.75" customHeight="1" thickBot="1" x14ac:dyDescent="0.25">
      <c r="A8" s="7" t="s">
        <v>64</v>
      </c>
      <c r="B8" s="10" t="s">
        <v>6</v>
      </c>
      <c r="C8" s="15" t="s">
        <v>42</v>
      </c>
      <c r="D8" s="12"/>
      <c r="E8" s="11">
        <f t="shared" si="0"/>
        <v>1</v>
      </c>
      <c r="F8" s="21"/>
    </row>
    <row r="9" spans="1:6" ht="44.25" customHeight="1" thickBot="1" x14ac:dyDescent="0.25">
      <c r="A9" s="9" t="s">
        <v>33</v>
      </c>
      <c r="B9" s="10" t="s">
        <v>6</v>
      </c>
      <c r="C9" s="15" t="s">
        <v>39</v>
      </c>
      <c r="D9" s="12"/>
      <c r="E9" s="11">
        <f t="shared" si="0"/>
        <v>1</v>
      </c>
      <c r="F9" s="21"/>
    </row>
    <row r="10" spans="1:6" ht="51" customHeight="1" thickBot="1" x14ac:dyDescent="0.25">
      <c r="A10" s="29" t="s">
        <v>6</v>
      </c>
      <c r="B10" s="29"/>
      <c r="C10" s="29"/>
      <c r="D10" s="29"/>
      <c r="E10" s="6"/>
    </row>
    <row r="11" spans="1:6" ht="63.75" customHeight="1" thickBot="1" x14ac:dyDescent="0.25">
      <c r="A11" s="26" t="s">
        <v>7</v>
      </c>
      <c r="B11" s="26"/>
      <c r="C11" s="27"/>
      <c r="D11" s="27"/>
      <c r="E11" s="6"/>
    </row>
    <row r="12" spans="1:6" ht="55.5" customHeight="1" thickBot="1" x14ac:dyDescent="0.25">
      <c r="A12" s="26" t="s">
        <v>8</v>
      </c>
      <c r="B12" s="26"/>
      <c r="C12" s="27"/>
      <c r="D12" s="27"/>
      <c r="E12" s="6"/>
    </row>
    <row r="13" spans="1:6" ht="54.75" customHeight="1" thickBot="1" x14ac:dyDescent="0.25">
      <c r="A13" s="26" t="s">
        <v>14</v>
      </c>
      <c r="B13" s="26"/>
      <c r="C13" s="27"/>
      <c r="D13" s="27"/>
      <c r="E13" s="6"/>
    </row>
    <row r="14" spans="1:6" x14ac:dyDescent="0.15">
      <c r="D14" s="2"/>
    </row>
    <row r="15" spans="1:6" ht="63" customHeight="1" x14ac:dyDescent="0.15">
      <c r="D15" s="2"/>
    </row>
    <row r="16" spans="1:6" x14ac:dyDescent="0.15">
      <c r="D16" s="2"/>
    </row>
    <row r="19" spans="3:3" x14ac:dyDescent="0.15">
      <c r="C19" s="4"/>
    </row>
  </sheetData>
  <mergeCells count="11">
    <mergeCell ref="B1:D1"/>
    <mergeCell ref="A3:B3"/>
    <mergeCell ref="C3:D3"/>
    <mergeCell ref="A5:D5"/>
    <mergeCell ref="A10:D10"/>
    <mergeCell ref="A12:B12"/>
    <mergeCell ref="C12:D12"/>
    <mergeCell ref="A13:B13"/>
    <mergeCell ref="C13:D13"/>
    <mergeCell ref="A11:B11"/>
    <mergeCell ref="C11:D11"/>
  </mergeCells>
  <phoneticPr fontId="12" type="noConversion"/>
  <conditionalFormatting sqref="A10:D10">
    <cfRule type="containsText" dxfId="11" priority="1" operator="containsText" text="NO HABILITADO">
      <formula>NOT(ISERROR(SEARCH("NO HABILITADO",A10)))</formula>
    </cfRule>
    <cfRule type="containsText" dxfId="10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4 B6:B9" xr:uid="{4218FC0F-8D58-4AA0-B0D4-8B3091E27265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3910-3EB8-430F-AA27-4008E18893A7}">
  <dimension ref="A1:G19"/>
  <sheetViews>
    <sheetView showGridLines="0" zoomScale="50" zoomScaleNormal="50" zoomScaleSheetLayoutView="100" workbookViewId="0">
      <selection activeCell="B2" sqref="B2"/>
    </sheetView>
  </sheetViews>
  <sheetFormatPr baseColWidth="10" defaultColWidth="11.42578125" defaultRowHeight="11.25" x14ac:dyDescent="0.15"/>
  <cols>
    <col min="1" max="1" width="50.42578125" style="1" customWidth="1"/>
    <col min="2" max="2" width="61.8554687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9.42578125" style="1" bestFit="1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7" ht="79.5" customHeight="1" thickBot="1" x14ac:dyDescent="0.25">
      <c r="A1" s="5"/>
      <c r="B1" s="28" t="s">
        <v>88</v>
      </c>
      <c r="C1" s="28"/>
      <c r="D1" s="28"/>
      <c r="E1" s="6"/>
    </row>
    <row r="2" spans="1:7" ht="151.5" customHeight="1" thickBot="1" x14ac:dyDescent="0.25">
      <c r="A2" s="5" t="s">
        <v>0</v>
      </c>
      <c r="B2" s="16" t="s">
        <v>85</v>
      </c>
      <c r="C2" s="17" t="s">
        <v>1</v>
      </c>
      <c r="D2" s="7" t="s">
        <v>10</v>
      </c>
      <c r="E2" s="6"/>
    </row>
    <row r="3" spans="1:7" ht="39" customHeight="1" thickBot="1" x14ac:dyDescent="0.25">
      <c r="A3" s="32" t="s">
        <v>77</v>
      </c>
      <c r="B3" s="33"/>
      <c r="C3" s="30" t="s">
        <v>13</v>
      </c>
      <c r="D3" s="31"/>
      <c r="E3" s="6"/>
    </row>
    <row r="4" spans="1:7" ht="30.75" customHeight="1" thickBot="1" x14ac:dyDescent="0.25">
      <c r="A4" s="8" t="s">
        <v>23</v>
      </c>
      <c r="B4" s="10" t="s">
        <v>6</v>
      </c>
      <c r="C4" s="17" t="s">
        <v>3</v>
      </c>
      <c r="D4" s="17" t="s">
        <v>4</v>
      </c>
      <c r="E4" s="6"/>
    </row>
    <row r="5" spans="1:7" s="3" customFormat="1" ht="24.6" customHeight="1" thickBot="1" x14ac:dyDescent="0.25">
      <c r="A5" s="28" t="s">
        <v>5</v>
      </c>
      <c r="B5" s="28"/>
      <c r="C5" s="28"/>
      <c r="D5" s="28"/>
      <c r="E5" s="14"/>
    </row>
    <row r="6" spans="1:7" ht="52.5" customHeight="1" thickBot="1" x14ac:dyDescent="0.25">
      <c r="A6" s="9" t="s">
        <v>31</v>
      </c>
      <c r="B6" s="10" t="s">
        <v>6</v>
      </c>
      <c r="C6" s="15" t="s">
        <v>43</v>
      </c>
      <c r="D6" s="7"/>
      <c r="E6" s="11">
        <f>IF(B6="CUMPLE",1,0)</f>
        <v>1</v>
      </c>
    </row>
    <row r="7" spans="1:7" ht="49.5" customHeight="1" thickBot="1" x14ac:dyDescent="0.25">
      <c r="A7" s="7" t="s">
        <v>63</v>
      </c>
      <c r="B7" s="10" t="s">
        <v>6</v>
      </c>
      <c r="C7" s="15" t="s">
        <v>44</v>
      </c>
      <c r="D7" s="7"/>
      <c r="E7" s="11">
        <f t="shared" ref="E7:E9" si="0">IF(B7="CUMPLE",1,0)</f>
        <v>1</v>
      </c>
      <c r="F7" s="21"/>
      <c r="G7" s="21"/>
    </row>
    <row r="8" spans="1:7" ht="60.75" customHeight="1" thickBot="1" x14ac:dyDescent="0.25">
      <c r="A8" s="7" t="s">
        <v>64</v>
      </c>
      <c r="B8" s="10" t="s">
        <v>6</v>
      </c>
      <c r="C8" s="15" t="s">
        <v>45</v>
      </c>
      <c r="D8" s="24"/>
      <c r="E8" s="11">
        <f t="shared" si="0"/>
        <v>1</v>
      </c>
      <c r="F8" s="21"/>
    </row>
    <row r="9" spans="1:7" ht="44.25" customHeight="1" thickBot="1" x14ac:dyDescent="0.25">
      <c r="A9" s="9" t="s">
        <v>33</v>
      </c>
      <c r="B9" s="10" t="s">
        <v>6</v>
      </c>
      <c r="C9" s="15" t="s">
        <v>46</v>
      </c>
      <c r="D9" s="12"/>
      <c r="E9" s="11">
        <f t="shared" si="0"/>
        <v>1</v>
      </c>
    </row>
    <row r="10" spans="1:7" ht="51" customHeight="1" thickBot="1" x14ac:dyDescent="0.25">
      <c r="A10" s="29" t="s">
        <v>6</v>
      </c>
      <c r="B10" s="29"/>
      <c r="C10" s="29"/>
      <c r="D10" s="29"/>
      <c r="E10" s="6"/>
    </row>
    <row r="11" spans="1:7" ht="63.75" customHeight="1" thickBot="1" x14ac:dyDescent="0.25">
      <c r="A11" s="26" t="s">
        <v>7</v>
      </c>
      <c r="B11" s="26"/>
      <c r="C11" s="27"/>
      <c r="D11" s="27"/>
      <c r="E11" s="6"/>
    </row>
    <row r="12" spans="1:7" ht="55.5" customHeight="1" thickBot="1" x14ac:dyDescent="0.25">
      <c r="A12" s="26" t="s">
        <v>8</v>
      </c>
      <c r="B12" s="26"/>
      <c r="C12" s="27"/>
      <c r="D12" s="27"/>
      <c r="E12" s="6"/>
    </row>
    <row r="13" spans="1:7" ht="54.75" customHeight="1" thickBot="1" x14ac:dyDescent="0.25">
      <c r="A13" s="26" t="s">
        <v>14</v>
      </c>
      <c r="B13" s="26"/>
      <c r="C13" s="27"/>
      <c r="D13" s="27"/>
      <c r="E13" s="6"/>
    </row>
    <row r="14" spans="1:7" x14ac:dyDescent="0.15">
      <c r="D14" s="2"/>
    </row>
    <row r="15" spans="1:7" ht="63" customHeight="1" x14ac:dyDescent="0.15">
      <c r="D15" s="2"/>
    </row>
    <row r="16" spans="1:7" x14ac:dyDescent="0.15">
      <c r="D16" s="2"/>
    </row>
    <row r="19" spans="3:3" x14ac:dyDescent="0.15">
      <c r="C19" s="4"/>
    </row>
  </sheetData>
  <mergeCells count="11">
    <mergeCell ref="B1:D1"/>
    <mergeCell ref="A3:B3"/>
    <mergeCell ref="C3:D3"/>
    <mergeCell ref="A5:D5"/>
    <mergeCell ref="A10:D10"/>
    <mergeCell ref="A12:B12"/>
    <mergeCell ref="C12:D12"/>
    <mergeCell ref="A13:B13"/>
    <mergeCell ref="C13:D13"/>
    <mergeCell ref="A11:B11"/>
    <mergeCell ref="C11:D11"/>
  </mergeCells>
  <conditionalFormatting sqref="A10:D10">
    <cfRule type="containsText" dxfId="9" priority="1" operator="containsText" text="NO HABILITADO">
      <formula>NOT(ISERROR(SEARCH("NO HABILITADO",A10)))</formula>
    </cfRule>
    <cfRule type="containsText" dxfId="8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4 B6:B9" xr:uid="{678C6C8A-79A3-40D7-A137-69AC9E40D523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4C4C-D68B-4AF9-8780-DFB31ABD14BB}">
  <dimension ref="A1:G19"/>
  <sheetViews>
    <sheetView showGridLines="0" zoomScale="50" zoomScaleNormal="50" zoomScaleSheetLayoutView="100" workbookViewId="0">
      <selection activeCell="B2" sqref="B2"/>
    </sheetView>
  </sheetViews>
  <sheetFormatPr baseColWidth="10" defaultColWidth="11.42578125" defaultRowHeight="11.25" x14ac:dyDescent="0.15"/>
  <cols>
    <col min="1" max="1" width="50.42578125" style="1" customWidth="1"/>
    <col min="2" max="2" width="61.8554687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6.85546875" style="1" bestFit="1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7" ht="79.5" customHeight="1" thickBot="1" x14ac:dyDescent="0.25">
      <c r="A1" s="5"/>
      <c r="B1" s="28" t="s">
        <v>88</v>
      </c>
      <c r="C1" s="28"/>
      <c r="D1" s="28"/>
      <c r="E1" s="6"/>
    </row>
    <row r="2" spans="1:7" ht="151.5" customHeight="1" thickBot="1" x14ac:dyDescent="0.25">
      <c r="A2" s="5" t="s">
        <v>0</v>
      </c>
      <c r="B2" s="16" t="s">
        <v>78</v>
      </c>
      <c r="C2" s="17" t="s">
        <v>1</v>
      </c>
      <c r="D2" s="7" t="s">
        <v>10</v>
      </c>
      <c r="E2" s="6"/>
    </row>
    <row r="3" spans="1:7" ht="39" customHeight="1" thickBot="1" x14ac:dyDescent="0.25">
      <c r="A3" s="32" t="s">
        <v>79</v>
      </c>
      <c r="B3" s="33"/>
      <c r="C3" s="30" t="s">
        <v>13</v>
      </c>
      <c r="D3" s="31"/>
      <c r="E3" s="6"/>
    </row>
    <row r="4" spans="1:7" ht="30.75" customHeight="1" thickBot="1" x14ac:dyDescent="0.25">
      <c r="A4" s="8" t="s">
        <v>24</v>
      </c>
      <c r="B4" s="10" t="s">
        <v>6</v>
      </c>
      <c r="C4" s="17" t="s">
        <v>3</v>
      </c>
      <c r="D4" s="17" t="s">
        <v>4</v>
      </c>
      <c r="E4" s="6"/>
    </row>
    <row r="5" spans="1:7" s="3" customFormat="1" ht="24.6" customHeight="1" thickBot="1" x14ac:dyDescent="0.25">
      <c r="A5" s="28" t="s">
        <v>5</v>
      </c>
      <c r="B5" s="28"/>
      <c r="C5" s="28"/>
      <c r="D5" s="28"/>
      <c r="E5" s="14"/>
    </row>
    <row r="6" spans="1:7" ht="52.5" customHeight="1" thickBot="1" x14ac:dyDescent="0.25">
      <c r="A6" s="9" t="s">
        <v>31</v>
      </c>
      <c r="B6" s="10" t="s">
        <v>6</v>
      </c>
      <c r="C6" s="15" t="s">
        <v>65</v>
      </c>
      <c r="D6" s="7"/>
      <c r="E6" s="11">
        <f>IF(B6="CUMPLE",1,0)</f>
        <v>1</v>
      </c>
    </row>
    <row r="7" spans="1:7" ht="45.75" customHeight="1" thickBot="1" x14ac:dyDescent="0.25">
      <c r="A7" s="7" t="s">
        <v>66</v>
      </c>
      <c r="B7" s="10" t="s">
        <v>6</v>
      </c>
      <c r="C7" s="15" t="s">
        <v>42</v>
      </c>
      <c r="D7" s="7"/>
      <c r="E7" s="11">
        <f t="shared" ref="E7:E9" si="0">IF(B7="CUMPLE",1,0)</f>
        <v>1</v>
      </c>
      <c r="F7" s="21"/>
      <c r="G7" s="21"/>
    </row>
    <row r="8" spans="1:7" ht="45.75" customHeight="1" thickBot="1" x14ac:dyDescent="0.25">
      <c r="A8" s="7" t="s">
        <v>67</v>
      </c>
      <c r="B8" s="10" t="s">
        <v>6</v>
      </c>
      <c r="C8" s="15" t="s">
        <v>48</v>
      </c>
      <c r="D8" s="12"/>
      <c r="E8" s="11">
        <f t="shared" si="0"/>
        <v>1</v>
      </c>
      <c r="F8" s="21"/>
      <c r="G8" s="21"/>
    </row>
    <row r="9" spans="1:7" ht="44.25" customHeight="1" thickBot="1" x14ac:dyDescent="0.25">
      <c r="A9" s="9" t="s">
        <v>33</v>
      </c>
      <c r="B9" s="10" t="s">
        <v>6</v>
      </c>
      <c r="C9" s="15" t="s">
        <v>39</v>
      </c>
      <c r="D9" s="12"/>
      <c r="E9" s="11">
        <f t="shared" si="0"/>
        <v>1</v>
      </c>
    </row>
    <row r="10" spans="1:7" ht="51" customHeight="1" thickBot="1" x14ac:dyDescent="0.25">
      <c r="A10" s="29" t="s">
        <v>6</v>
      </c>
      <c r="B10" s="29"/>
      <c r="C10" s="29"/>
      <c r="D10" s="29"/>
      <c r="E10" s="6"/>
    </row>
    <row r="11" spans="1:7" ht="63.75" customHeight="1" thickBot="1" x14ac:dyDescent="0.25">
      <c r="A11" s="26" t="s">
        <v>7</v>
      </c>
      <c r="B11" s="26"/>
      <c r="C11" s="27"/>
      <c r="D11" s="27"/>
      <c r="E11" s="6"/>
    </row>
    <row r="12" spans="1:7" ht="55.5" customHeight="1" thickBot="1" x14ac:dyDescent="0.25">
      <c r="A12" s="26" t="s">
        <v>8</v>
      </c>
      <c r="B12" s="26"/>
      <c r="C12" s="27"/>
      <c r="D12" s="27"/>
      <c r="E12" s="6"/>
    </row>
    <row r="13" spans="1:7" ht="54.75" customHeight="1" thickBot="1" x14ac:dyDescent="0.25">
      <c r="A13" s="26" t="s">
        <v>14</v>
      </c>
      <c r="B13" s="26"/>
      <c r="C13" s="27"/>
      <c r="D13" s="27"/>
      <c r="E13" s="6"/>
    </row>
    <row r="14" spans="1:7" x14ac:dyDescent="0.15">
      <c r="D14" s="2"/>
    </row>
    <row r="15" spans="1:7" ht="63" customHeight="1" x14ac:dyDescent="0.15">
      <c r="D15" s="2"/>
    </row>
    <row r="16" spans="1:7" x14ac:dyDescent="0.15">
      <c r="D16" s="2"/>
    </row>
    <row r="19" spans="3:3" x14ac:dyDescent="0.15">
      <c r="C19" s="4"/>
    </row>
  </sheetData>
  <mergeCells count="11">
    <mergeCell ref="B1:D1"/>
    <mergeCell ref="A3:B3"/>
    <mergeCell ref="C3:D3"/>
    <mergeCell ref="A5:D5"/>
    <mergeCell ref="A10:D10"/>
    <mergeCell ref="A12:B12"/>
    <mergeCell ref="C12:D12"/>
    <mergeCell ref="A13:B13"/>
    <mergeCell ref="C13:D13"/>
    <mergeCell ref="A11:B11"/>
    <mergeCell ref="C11:D11"/>
  </mergeCells>
  <phoneticPr fontId="12" type="noConversion"/>
  <conditionalFormatting sqref="A10:D10">
    <cfRule type="containsText" dxfId="7" priority="1" operator="containsText" text="NO HABILITADO">
      <formula>NOT(ISERROR(SEARCH("NO HABILITADO",A10)))</formula>
    </cfRule>
    <cfRule type="containsText" dxfId="6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4 B6:B9" xr:uid="{93649AB6-07D5-4BAE-863B-F1FDC15429BB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E07A2-CDD0-4253-8B3E-E963B000BEA1}">
  <dimension ref="A1:F19"/>
  <sheetViews>
    <sheetView showGridLines="0" zoomScale="59" zoomScaleNormal="59" zoomScaleSheetLayoutView="100" workbookViewId="0">
      <selection activeCell="B2" sqref="B2"/>
    </sheetView>
  </sheetViews>
  <sheetFormatPr baseColWidth="10" defaultColWidth="11.42578125" defaultRowHeight="11.25" x14ac:dyDescent="0.15"/>
  <cols>
    <col min="1" max="1" width="50.42578125" style="1" customWidth="1"/>
    <col min="2" max="2" width="61.8554687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20" style="1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5"/>
      <c r="B1" s="28" t="s">
        <v>88</v>
      </c>
      <c r="C1" s="28"/>
      <c r="D1" s="28"/>
      <c r="E1" s="6"/>
    </row>
    <row r="2" spans="1:6" ht="151.5" customHeight="1" thickBot="1" x14ac:dyDescent="0.25">
      <c r="A2" s="5" t="s">
        <v>0</v>
      </c>
      <c r="B2" s="16" t="s">
        <v>80</v>
      </c>
      <c r="C2" s="17" t="s">
        <v>1</v>
      </c>
      <c r="D2" s="7" t="s">
        <v>10</v>
      </c>
      <c r="E2" s="6"/>
    </row>
    <row r="3" spans="1:6" ht="39" customHeight="1" thickBot="1" x14ac:dyDescent="0.25">
      <c r="A3" s="32" t="s">
        <v>81</v>
      </c>
      <c r="B3" s="33"/>
      <c r="C3" s="30" t="s">
        <v>13</v>
      </c>
      <c r="D3" s="31"/>
      <c r="E3" s="6"/>
    </row>
    <row r="4" spans="1:6" ht="30.75" customHeight="1" thickBot="1" x14ac:dyDescent="0.25">
      <c r="A4" s="8" t="s">
        <v>25</v>
      </c>
      <c r="B4" s="10" t="s">
        <v>6</v>
      </c>
      <c r="C4" s="17" t="s">
        <v>3</v>
      </c>
      <c r="D4" s="17" t="s">
        <v>4</v>
      </c>
      <c r="E4" s="6"/>
    </row>
    <row r="5" spans="1:6" s="3" customFormat="1" ht="24.6" customHeight="1" thickBot="1" x14ac:dyDescent="0.25">
      <c r="A5" s="28" t="s">
        <v>5</v>
      </c>
      <c r="B5" s="28"/>
      <c r="C5" s="28"/>
      <c r="D5" s="28"/>
      <c r="E5" s="14"/>
    </row>
    <row r="6" spans="1:6" ht="52.5" customHeight="1" thickBot="1" x14ac:dyDescent="0.25">
      <c r="A6" s="9" t="s">
        <v>31</v>
      </c>
      <c r="B6" s="10" t="s">
        <v>6</v>
      </c>
      <c r="C6" s="15" t="s">
        <v>49</v>
      </c>
      <c r="D6" s="7"/>
      <c r="E6" s="11">
        <f>IF(B6="CUMPLE",1,0)</f>
        <v>1</v>
      </c>
    </row>
    <row r="7" spans="1:6" ht="49.5" customHeight="1" thickBot="1" x14ac:dyDescent="0.25">
      <c r="A7" s="7" t="s">
        <v>68</v>
      </c>
      <c r="B7" s="10" t="s">
        <v>6</v>
      </c>
      <c r="C7" s="15" t="s">
        <v>50</v>
      </c>
      <c r="D7" s="7"/>
      <c r="E7" s="11">
        <f t="shared" ref="E7:E9" si="0">IF(B7="CUMPLE",1,0)</f>
        <v>1</v>
      </c>
      <c r="F7" s="22"/>
    </row>
    <row r="8" spans="1:6" ht="62.25" customHeight="1" thickBot="1" x14ac:dyDescent="0.25">
      <c r="A8" s="7" t="s">
        <v>69</v>
      </c>
      <c r="B8" s="10" t="s">
        <v>6</v>
      </c>
      <c r="C8" s="15" t="s">
        <v>51</v>
      </c>
      <c r="D8" s="12"/>
      <c r="E8" s="11"/>
      <c r="F8" s="22"/>
    </row>
    <row r="9" spans="1:6" ht="44.25" customHeight="1" thickBot="1" x14ac:dyDescent="0.25">
      <c r="A9" s="9" t="s">
        <v>33</v>
      </c>
      <c r="B9" s="10" t="s">
        <v>6</v>
      </c>
      <c r="C9" s="15" t="s">
        <v>52</v>
      </c>
      <c r="D9" s="12"/>
      <c r="E9" s="11">
        <f t="shared" si="0"/>
        <v>1</v>
      </c>
    </row>
    <row r="10" spans="1:6" ht="51" customHeight="1" thickBot="1" x14ac:dyDescent="0.25">
      <c r="A10" s="29" t="s">
        <v>6</v>
      </c>
      <c r="B10" s="29"/>
      <c r="C10" s="29"/>
      <c r="D10" s="29"/>
      <c r="E10" s="6"/>
    </row>
    <row r="11" spans="1:6" ht="63.75" customHeight="1" thickBot="1" x14ac:dyDescent="0.25">
      <c r="A11" s="26" t="s">
        <v>7</v>
      </c>
      <c r="B11" s="26"/>
      <c r="C11" s="27"/>
      <c r="D11" s="27"/>
      <c r="E11" s="6"/>
    </row>
    <row r="12" spans="1:6" ht="55.5" customHeight="1" thickBot="1" x14ac:dyDescent="0.25">
      <c r="A12" s="26" t="s">
        <v>8</v>
      </c>
      <c r="B12" s="26"/>
      <c r="C12" s="27"/>
      <c r="D12" s="27"/>
      <c r="E12" s="6"/>
    </row>
    <row r="13" spans="1:6" ht="54.75" customHeight="1" thickBot="1" x14ac:dyDescent="0.25">
      <c r="A13" s="26" t="s">
        <v>14</v>
      </c>
      <c r="B13" s="26"/>
      <c r="C13" s="27"/>
      <c r="D13" s="27"/>
      <c r="E13" s="6"/>
    </row>
    <row r="14" spans="1:6" x14ac:dyDescent="0.15">
      <c r="D14" s="2"/>
    </row>
    <row r="15" spans="1:6" ht="63" customHeight="1" x14ac:dyDescent="0.15">
      <c r="D15" s="2"/>
    </row>
    <row r="16" spans="1:6" x14ac:dyDescent="0.15">
      <c r="D16" s="2"/>
    </row>
    <row r="19" spans="3:3" x14ac:dyDescent="0.15">
      <c r="C19" s="4"/>
    </row>
  </sheetData>
  <mergeCells count="11">
    <mergeCell ref="B1:D1"/>
    <mergeCell ref="A3:B3"/>
    <mergeCell ref="C3:D3"/>
    <mergeCell ref="A5:D5"/>
    <mergeCell ref="A10:D10"/>
    <mergeCell ref="A12:B12"/>
    <mergeCell ref="C12:D12"/>
    <mergeCell ref="A13:B13"/>
    <mergeCell ref="C13:D13"/>
    <mergeCell ref="A11:B11"/>
    <mergeCell ref="C11:D11"/>
  </mergeCells>
  <phoneticPr fontId="12" type="noConversion"/>
  <conditionalFormatting sqref="A10:D10">
    <cfRule type="containsText" dxfId="5" priority="1" operator="containsText" text="NO HABILITADO">
      <formula>NOT(ISERROR(SEARCH("NO HABILITADO",A10)))</formula>
    </cfRule>
    <cfRule type="containsText" dxfId="4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4 B6:B9" xr:uid="{D5F516D3-1772-406C-9370-9A0DD08F9BD1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586B3-9F96-4622-9AC5-7ABF380D2608}">
  <dimension ref="A1:F19"/>
  <sheetViews>
    <sheetView showGridLines="0" zoomScale="59" zoomScaleNormal="59" zoomScaleSheetLayoutView="100" workbookViewId="0">
      <selection activeCell="B2" sqref="B2"/>
    </sheetView>
  </sheetViews>
  <sheetFormatPr baseColWidth="10" defaultColWidth="11.42578125" defaultRowHeight="11.25" x14ac:dyDescent="0.15"/>
  <cols>
    <col min="1" max="1" width="50.42578125" style="1" customWidth="1"/>
    <col min="2" max="2" width="61.8554687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6.85546875" style="1" bestFit="1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5"/>
      <c r="B1" s="28" t="s">
        <v>88</v>
      </c>
      <c r="C1" s="28"/>
      <c r="D1" s="28"/>
      <c r="E1" s="6"/>
    </row>
    <row r="2" spans="1:6" ht="151.5" customHeight="1" thickBot="1" x14ac:dyDescent="0.25">
      <c r="A2" s="5" t="s">
        <v>0</v>
      </c>
      <c r="B2" s="16" t="s">
        <v>27</v>
      </c>
      <c r="C2" s="17" t="s">
        <v>1</v>
      </c>
      <c r="D2" s="7" t="s">
        <v>10</v>
      </c>
      <c r="E2" s="6"/>
    </row>
    <row r="3" spans="1:6" ht="39" customHeight="1" thickBot="1" x14ac:dyDescent="0.25">
      <c r="A3" s="32" t="s">
        <v>83</v>
      </c>
      <c r="B3" s="33"/>
      <c r="C3" s="30" t="s">
        <v>13</v>
      </c>
      <c r="D3" s="31"/>
      <c r="E3" s="6"/>
    </row>
    <row r="4" spans="1:6" ht="30.75" customHeight="1" thickBot="1" x14ac:dyDescent="0.25">
      <c r="A4" s="8" t="s">
        <v>26</v>
      </c>
      <c r="B4" s="10" t="s">
        <v>6</v>
      </c>
      <c r="C4" s="17" t="s">
        <v>3</v>
      </c>
      <c r="D4" s="17" t="s">
        <v>4</v>
      </c>
      <c r="E4" s="6"/>
    </row>
    <row r="5" spans="1:6" s="3" customFormat="1" ht="24.6" customHeight="1" thickBot="1" x14ac:dyDescent="0.25">
      <c r="A5" s="28" t="s">
        <v>5</v>
      </c>
      <c r="B5" s="28"/>
      <c r="C5" s="28"/>
      <c r="D5" s="28"/>
      <c r="E5" s="14"/>
    </row>
    <row r="6" spans="1:6" ht="52.5" customHeight="1" thickBot="1" x14ac:dyDescent="0.25">
      <c r="A6" s="9" t="s">
        <v>31</v>
      </c>
      <c r="B6" s="10" t="s">
        <v>6</v>
      </c>
      <c r="C6" s="15" t="s">
        <v>53</v>
      </c>
      <c r="D6" s="7"/>
      <c r="E6" s="11">
        <f>IF(B6="CUMPLE",1,0)</f>
        <v>1</v>
      </c>
    </row>
    <row r="7" spans="1:6" ht="45.75" customHeight="1" thickBot="1" x14ac:dyDescent="0.25">
      <c r="A7" s="7" t="s">
        <v>71</v>
      </c>
      <c r="B7" s="10" t="s">
        <v>6</v>
      </c>
      <c r="C7" s="15" t="s">
        <v>70</v>
      </c>
      <c r="D7" s="7"/>
      <c r="E7" s="11">
        <f t="shared" ref="E7:E9" si="0">IF(B7="CUMPLE",1,0)</f>
        <v>1</v>
      </c>
      <c r="F7" s="20"/>
    </row>
    <row r="8" spans="1:6" ht="45.75" customHeight="1" thickBot="1" x14ac:dyDescent="0.25">
      <c r="A8" s="7" t="s">
        <v>72</v>
      </c>
      <c r="B8" s="10" t="s">
        <v>6</v>
      </c>
      <c r="C8" s="15" t="s">
        <v>73</v>
      </c>
      <c r="D8" s="12"/>
      <c r="E8" s="11"/>
      <c r="F8" s="20"/>
    </row>
    <row r="9" spans="1:6" ht="44.25" customHeight="1" thickBot="1" x14ac:dyDescent="0.25">
      <c r="A9" s="9" t="s">
        <v>33</v>
      </c>
      <c r="B9" s="10" t="s">
        <v>6</v>
      </c>
      <c r="C9" s="15" t="s">
        <v>82</v>
      </c>
      <c r="D9" s="12"/>
      <c r="E9" s="11">
        <f t="shared" si="0"/>
        <v>1</v>
      </c>
    </row>
    <row r="10" spans="1:6" ht="51" customHeight="1" thickBot="1" x14ac:dyDescent="0.25">
      <c r="A10" s="29" t="s">
        <v>6</v>
      </c>
      <c r="B10" s="29"/>
      <c r="C10" s="29"/>
      <c r="D10" s="29"/>
      <c r="E10" s="6"/>
    </row>
    <row r="11" spans="1:6" ht="63.75" customHeight="1" thickBot="1" x14ac:dyDescent="0.25">
      <c r="A11" s="26" t="s">
        <v>7</v>
      </c>
      <c r="B11" s="26"/>
      <c r="C11" s="27"/>
      <c r="D11" s="27"/>
      <c r="E11" s="6"/>
    </row>
    <row r="12" spans="1:6" ht="55.5" customHeight="1" thickBot="1" x14ac:dyDescent="0.25">
      <c r="A12" s="26" t="s">
        <v>8</v>
      </c>
      <c r="B12" s="26"/>
      <c r="C12" s="27"/>
      <c r="D12" s="27"/>
      <c r="E12" s="6"/>
    </row>
    <row r="13" spans="1:6" ht="54.75" customHeight="1" thickBot="1" x14ac:dyDescent="0.25">
      <c r="A13" s="26" t="s">
        <v>14</v>
      </c>
      <c r="B13" s="26"/>
      <c r="C13" s="27"/>
      <c r="D13" s="27"/>
      <c r="E13" s="6"/>
    </row>
    <row r="14" spans="1:6" x14ac:dyDescent="0.15">
      <c r="D14" s="2"/>
    </row>
    <row r="15" spans="1:6" ht="63" customHeight="1" x14ac:dyDescent="0.15">
      <c r="D15" s="2"/>
    </row>
    <row r="16" spans="1:6" x14ac:dyDescent="0.15">
      <c r="D16" s="2"/>
    </row>
    <row r="19" spans="3:3" x14ac:dyDescent="0.15">
      <c r="C19" s="4"/>
    </row>
  </sheetData>
  <mergeCells count="11">
    <mergeCell ref="B1:D1"/>
    <mergeCell ref="A3:B3"/>
    <mergeCell ref="C3:D3"/>
    <mergeCell ref="A5:D5"/>
    <mergeCell ref="A10:D10"/>
    <mergeCell ref="A12:B12"/>
    <mergeCell ref="C12:D12"/>
    <mergeCell ref="A13:B13"/>
    <mergeCell ref="C13:D13"/>
    <mergeCell ref="A11:B11"/>
    <mergeCell ref="C11:D11"/>
  </mergeCells>
  <phoneticPr fontId="12" type="noConversion"/>
  <conditionalFormatting sqref="A10:D10">
    <cfRule type="containsText" dxfId="3" priority="1" operator="containsText" text="NO HABILITADO">
      <formula>NOT(ISERROR(SEARCH("NO HABILITADO",A10)))</formula>
    </cfRule>
    <cfRule type="containsText" dxfId="2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4 B6:B9" xr:uid="{417B7EC9-234A-414A-B96C-8A671B18066E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D285-866A-43A0-B246-976FF0D1C93D}">
  <dimension ref="A1:F19"/>
  <sheetViews>
    <sheetView showGridLines="0" tabSelected="1" zoomScale="60" zoomScaleNormal="60" zoomScaleSheetLayoutView="100" workbookViewId="0">
      <selection activeCell="B2" sqref="B2"/>
    </sheetView>
  </sheetViews>
  <sheetFormatPr baseColWidth="10" defaultColWidth="11.42578125" defaultRowHeight="11.25" x14ac:dyDescent="0.15"/>
  <cols>
    <col min="1" max="1" width="50.42578125" style="1" customWidth="1"/>
    <col min="2" max="2" width="61.8554687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6.85546875" style="1" bestFit="1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5"/>
      <c r="B1" s="28" t="s">
        <v>88</v>
      </c>
      <c r="C1" s="28"/>
      <c r="D1" s="28"/>
      <c r="E1" s="6"/>
    </row>
    <row r="2" spans="1:6" ht="151.5" customHeight="1" thickBot="1" x14ac:dyDescent="0.25">
      <c r="A2" s="5" t="s">
        <v>0</v>
      </c>
      <c r="B2" s="16" t="s">
        <v>28</v>
      </c>
      <c r="C2" s="17" t="s">
        <v>1</v>
      </c>
      <c r="D2" s="7" t="s">
        <v>10</v>
      </c>
      <c r="E2" s="6"/>
    </row>
    <row r="3" spans="1:6" ht="39" customHeight="1" thickBot="1" x14ac:dyDescent="0.25">
      <c r="A3" s="32" t="s">
        <v>29</v>
      </c>
      <c r="B3" s="33"/>
      <c r="C3" s="30" t="s">
        <v>13</v>
      </c>
      <c r="D3" s="31"/>
      <c r="E3" s="6"/>
    </row>
    <row r="4" spans="1:6" ht="30.75" customHeight="1" thickBot="1" x14ac:dyDescent="0.25">
      <c r="A4" s="8" t="s">
        <v>30</v>
      </c>
      <c r="B4" s="18" t="s">
        <v>6</v>
      </c>
      <c r="C4" s="17" t="s">
        <v>3</v>
      </c>
      <c r="D4" s="17" t="s">
        <v>4</v>
      </c>
      <c r="E4" s="6"/>
    </row>
    <row r="5" spans="1:6" s="3" customFormat="1" ht="24.6" customHeight="1" thickBot="1" x14ac:dyDescent="0.25">
      <c r="A5" s="28" t="s">
        <v>5</v>
      </c>
      <c r="B5" s="28"/>
      <c r="C5" s="28"/>
      <c r="D5" s="28"/>
      <c r="E5" s="14"/>
    </row>
    <row r="6" spans="1:6" ht="52.5" customHeight="1" thickBot="1" x14ac:dyDescent="0.25">
      <c r="A6" s="9" t="s">
        <v>31</v>
      </c>
      <c r="B6" s="10" t="s">
        <v>6</v>
      </c>
      <c r="C6" s="15" t="s">
        <v>74</v>
      </c>
      <c r="D6" s="7"/>
      <c r="E6" s="11">
        <f>IF(B6="CUMPLE",1,0)</f>
        <v>1</v>
      </c>
    </row>
    <row r="7" spans="1:6" ht="45.75" customHeight="1" thickBot="1" x14ac:dyDescent="0.25">
      <c r="A7" s="7" t="s">
        <v>75</v>
      </c>
      <c r="B7" s="10" t="s">
        <v>6</v>
      </c>
      <c r="C7" s="15" t="s">
        <v>76</v>
      </c>
      <c r="D7" s="12"/>
      <c r="E7" s="11"/>
      <c r="F7" s="20"/>
    </row>
    <row r="8" spans="1:6" ht="45.75" customHeight="1" thickBot="1" x14ac:dyDescent="0.25">
      <c r="A8" s="7" t="s">
        <v>84</v>
      </c>
      <c r="B8" s="10" t="s">
        <v>6</v>
      </c>
      <c r="C8" s="15" t="s">
        <v>47</v>
      </c>
      <c r="D8" s="12"/>
      <c r="E8" s="11"/>
      <c r="F8" s="20"/>
    </row>
    <row r="9" spans="1:6" ht="44.25" customHeight="1" thickBot="1" x14ac:dyDescent="0.25">
      <c r="A9" s="9" t="s">
        <v>33</v>
      </c>
      <c r="B9" s="10" t="s">
        <v>6</v>
      </c>
      <c r="C9" s="15" t="s">
        <v>42</v>
      </c>
      <c r="D9" s="12"/>
      <c r="E9" s="11">
        <f t="shared" ref="E9" si="0">IF(B9="CUMPLE",1,0)</f>
        <v>1</v>
      </c>
    </row>
    <row r="10" spans="1:6" ht="51" customHeight="1" thickBot="1" x14ac:dyDescent="0.25">
      <c r="A10" s="29" t="s">
        <v>6</v>
      </c>
      <c r="B10" s="29"/>
      <c r="C10" s="29"/>
      <c r="D10" s="29"/>
      <c r="E10" s="6"/>
    </row>
    <row r="11" spans="1:6" ht="63.75" customHeight="1" thickBot="1" x14ac:dyDescent="0.25">
      <c r="A11" s="26" t="s">
        <v>7</v>
      </c>
      <c r="B11" s="26"/>
      <c r="C11" s="27"/>
      <c r="D11" s="27"/>
      <c r="E11" s="6"/>
    </row>
    <row r="12" spans="1:6" ht="55.5" customHeight="1" thickBot="1" x14ac:dyDescent="0.25">
      <c r="A12" s="26" t="s">
        <v>8</v>
      </c>
      <c r="B12" s="26"/>
      <c r="C12" s="27"/>
      <c r="D12" s="27"/>
      <c r="E12" s="6"/>
    </row>
    <row r="13" spans="1:6" ht="54.75" customHeight="1" thickBot="1" x14ac:dyDescent="0.25">
      <c r="A13" s="26" t="s">
        <v>14</v>
      </c>
      <c r="B13" s="26"/>
      <c r="C13" s="27"/>
      <c r="D13" s="27"/>
      <c r="E13" s="6"/>
    </row>
    <row r="14" spans="1:6" x14ac:dyDescent="0.15">
      <c r="D14" s="2"/>
    </row>
    <row r="15" spans="1:6" ht="63" customHeight="1" x14ac:dyDescent="0.15">
      <c r="D15" s="2"/>
    </row>
    <row r="16" spans="1:6" x14ac:dyDescent="0.15">
      <c r="D16" s="2"/>
    </row>
    <row r="19" spans="3:3" x14ac:dyDescent="0.15">
      <c r="C19" s="4"/>
    </row>
  </sheetData>
  <mergeCells count="11">
    <mergeCell ref="B1:D1"/>
    <mergeCell ref="A3:B3"/>
    <mergeCell ref="C3:D3"/>
    <mergeCell ref="A5:D5"/>
    <mergeCell ref="A10:D10"/>
    <mergeCell ref="A12:B12"/>
    <mergeCell ref="C12:D12"/>
    <mergeCell ref="A13:B13"/>
    <mergeCell ref="C13:D13"/>
    <mergeCell ref="A11:B11"/>
    <mergeCell ref="C11:D11"/>
  </mergeCells>
  <phoneticPr fontId="12" type="noConversion"/>
  <conditionalFormatting sqref="A10:D10">
    <cfRule type="containsText" dxfId="1" priority="1" operator="containsText" text="NO HABILITADO">
      <formula>NOT(ISERROR(SEARCH("NO HABILITADO",A10)))</formula>
    </cfRule>
    <cfRule type="containsText" dxfId="0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6:B9" xr:uid="{B72212C6-197F-41A3-A436-A39E7353F054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949C3-AB2C-4485-B670-765FA1137BDF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18531c6f-1c9a-4946-9e7b-4ea6bf4e2d8a"/>
    <ds:schemaRef ds:uri="786ac4d5-c9b9-4575-8bc8-ac35a6241bf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c4d5-c9b9-4575-8bc8-ac35a6241bf0"/>
    <ds:schemaRef ds:uri="18531c6f-1c9a-4946-9e7b-4ea6bf4e2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PROP.  1</vt:lpstr>
      <vt:lpstr>PROP.  2</vt:lpstr>
      <vt:lpstr>PROP.  3</vt:lpstr>
      <vt:lpstr>PROP.  4</vt:lpstr>
      <vt:lpstr>PROP.  5</vt:lpstr>
      <vt:lpstr>PROP.  6</vt:lpstr>
      <vt:lpstr>PROP.  7</vt:lpstr>
      <vt:lpstr>PROP.  8</vt:lpstr>
      <vt:lpstr>PROP.  9</vt:lpstr>
      <vt:lpstr>'PROP.  1'!Área_de_impresión</vt:lpstr>
      <vt:lpstr>'PROP.  2'!Área_de_impresión</vt:lpstr>
      <vt:lpstr>'PROP.  3'!Área_de_impresión</vt:lpstr>
      <vt:lpstr>'PROP.  4'!Área_de_impresión</vt:lpstr>
      <vt:lpstr>'PROP.  5'!Área_de_impresión</vt:lpstr>
      <vt:lpstr>'PROP.  6'!Área_de_impresión</vt:lpstr>
      <vt:lpstr>'PROP.  7'!Área_de_impresión</vt:lpstr>
      <vt:lpstr>'PROP.  8'!Área_de_impresión</vt:lpstr>
      <vt:lpstr>'PROP.  9'!Área_de_impresión</vt:lpstr>
      <vt:lpstr>'PROP.  1'!Títulos_a_imprimir</vt:lpstr>
      <vt:lpstr>'PROP.  2'!Títulos_a_imprimir</vt:lpstr>
      <vt:lpstr>'PROP.  3'!Títulos_a_imprimir</vt:lpstr>
      <vt:lpstr>'PROP.  4'!Títulos_a_imprimir</vt:lpstr>
      <vt:lpstr>'PROP.  5'!Títulos_a_imprimir</vt:lpstr>
      <vt:lpstr>'PROP.  6'!Títulos_a_imprimir</vt:lpstr>
      <vt:lpstr>'PROP.  7'!Títulos_a_imprimir</vt:lpstr>
      <vt:lpstr>'PROP.  8'!Títulos_a_imprimir</vt:lpstr>
      <vt:lpstr>'PROP.  9'!Títulos_a_imprimir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user</cp:lastModifiedBy>
  <cp:revision/>
  <dcterms:created xsi:type="dcterms:W3CDTF">2011-09-30T15:48:33Z</dcterms:created>
  <dcterms:modified xsi:type="dcterms:W3CDTF">2021-05-06T20:18:15Z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