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jlabrador_canaltrece_com_co/Documents/GERENCIA GINA ALBARRACIN/GERENCIA - 2021/2021/MENSUAL/JUNIO/03 DE JUNIO - COVID 2019/CP 005/"/>
    </mc:Choice>
  </mc:AlternateContent>
  <xr:revisionPtr revIDLastSave="0" documentId="8_{907655B8-BF8B-4220-8346-BD6B82DDF618}" xr6:coauthVersionLast="47" xr6:coauthVersionMax="47" xr10:uidLastSave="{00000000-0000-0000-0000-000000000000}"/>
  <bookViews>
    <workbookView xWindow="-120" yWindow="-120" windowWidth="20730" windowHeight="11160" tabRatio="672" xr2:uid="{00000000-000D-0000-FFFF-FFFF00000000}"/>
  </bookViews>
  <sheets>
    <sheet name="PROP. 1" sheetId="175" r:id="rId1"/>
  </sheets>
  <definedNames>
    <definedName name="_xlnm.Print_Area" localSheetId="0">'PROP. 1'!$A$1:$D$16</definedName>
    <definedName name="_xlnm.Print_Titles" localSheetId="0">'PROP. 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75" l="1"/>
  <c r="E8" i="175"/>
  <c r="E7" i="175"/>
  <c r="E6" i="175"/>
</calcChain>
</file>

<file path=xl/sharedStrings.xml><?xml version="1.0" encoding="utf-8"?>
<sst xmlns="http://schemas.openxmlformats.org/spreadsheetml/2006/main" count="43" uniqueCount="27">
  <si>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</si>
  <si>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</si>
  <si>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</si>
  <si>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</si>
  <si>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</si>
  <si>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</si>
  <si>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</si>
  <si>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FORMATO 9: EXPERIENCIA DEL PROPONENTE</t>
  </si>
  <si>
    <t>ANGELA ANDREA PARRADO MEDELLÍN- LÍDER COMERCIAL Y DE MERCADEO (CONTRATISTA)</t>
  </si>
  <si>
    <t>ALEXANDRA Ma. BELTRÁN GUERRERO - ABOGADA (CONTRATISTA)</t>
  </si>
  <si>
    <t>N/A</t>
  </si>
  <si>
    <t>PUBBLICA SAS</t>
  </si>
  <si>
    <t>NIT: 800.064.773-1</t>
  </si>
  <si>
    <t>Prestación del servicio de transporte de equipos y personal, en zona rural y urbana a nivel nacional para atender todas necesidades de Teveandina Ltda. Todo de Conformidad con lanaturaleza del servicio y con la propuesta presentada por el contratista la cual hace parte integral del contrato.”</t>
  </si>
  <si>
    <t>EVALUACIÓN PRELIMINAR DE DOCUMENTOS TECNICOS HABILITANTES
CONSURSO PÚBLICO
OI-005-2021</t>
  </si>
  <si>
    <t>PRESUPUESTO OFICIAL: $ 259.774.028</t>
  </si>
  <si>
    <t>Certificación 2:MINISTERIO DE SALUD Y PROTECCIÓN SOCIALMINSALUD</t>
  </si>
  <si>
    <t>FORMATO 11: PERSONAL MÍNIMO REQUERIDO</t>
  </si>
  <si>
    <t>SANDRA DEL CASTILLO - GESTOR DE PROYECTO (CONTRATISTA)</t>
  </si>
  <si>
    <t xml:space="preserve">Documento CONCURSO PÚBLICO  No. 005 DE 2021.pdf </t>
  </si>
  <si>
    <t>Certificación 1: MINISTERIO DE DEFENSA NACIONAL- DIRECCIÓN DE SANIDAD EJERCITO</t>
  </si>
  <si>
    <t>Certificación 3: UNIDAD ADMINISTRATIVA ESPECIAL UNIDAD DE PROYECCIÓN NORMATIVA Y ESTUDIOS DE REGULACIÓN FINANCIERA URF</t>
  </si>
  <si>
    <t>REGISTRO NACIONAL DE TURISMO VIGENTE</t>
  </si>
  <si>
    <t>LICENCIA IATA VIGENTE</t>
  </si>
  <si>
    <t>NO CUMPLE</t>
  </si>
  <si>
    <t>SUBSANAR</t>
  </si>
  <si>
    <t>la Certificacion allegada no se encuentra vigente. Subsanar.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</si>
</sst>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3F6B5F-A503-BF4C-9986-124931DBA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1181100</xdr:colOff>
      <xdr:row>13</xdr:row>
      <xdr:rowOff>0</xdr:rowOff>
    </xdr:from>
    <xdr:to>
      <xdr:col>3</xdr:col>
      <xdr:colOff>1391100</xdr:colOff>
      <xdr:row>13</xdr:row>
      <xdr:rowOff>726281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CB274B-9AC2-A84F-8EC1-90EC1D65AE2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100" y="8978900"/>
          <a:ext cx="2496000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1485900</xdr:colOff>
      <xdr:row>14</xdr:row>
      <xdr:rowOff>101600</xdr:rowOff>
    </xdr:from>
    <xdr:to>
      <xdr:col>3</xdr:col>
      <xdr:colOff>1076774</xdr:colOff>
      <xdr:row>14</xdr:row>
      <xdr:rowOff>637381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E64904-C7E5-A84C-8806-71E54CAA53A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851900" y="9880600"/>
          <a:ext cx="1876874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1714500</xdr:colOff>
      <xdr:row>15</xdr:row>
      <xdr:rowOff>123825</xdr:rowOff>
    </xdr:from>
    <xdr:to>
      <xdr:col>3</xdr:col>
      <xdr:colOff>1009488</xdr:colOff>
      <xdr:row>15</xdr:row>
      <xdr:rowOff>609539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9A4B6A-F365-4461-893F-780C3736A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53400" y="10658475"/>
          <a:ext cx="1295238" cy="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25BA-097C-A04F-9A94-3C8C35C02F3D}">
  <dimension ref="A1:E22"/>
  <sheetViews>
    <sheetView showGridLines="0" tabSelected="1" zoomScaleNormal="100" zoomScaleSheetLayoutView="100" workbookViewId="0">
      <selection activeCell="D18" sqref="D18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11.42578125" style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5" ht="79.5" customHeight="1" thickBot="1" x14ac:dyDescent="0.25">
      <c r="A1" s="4"/>
      <c r="B1" s="24" t="s">
        <v>14</v>
      </c>
      <c r="C1" s="24"/>
      <c r="D1" s="25"/>
      <c r="E1" s="5"/>
    </row>
    <row r="2" spans="1:5" ht="120" customHeight="1" thickBot="1" x14ac:dyDescent="0.25">
      <c r="A2" s="4" t="s">
        <v>0</v>
      </c>
      <c r="B2" s="13" t="s">
        <v>11</v>
      </c>
      <c r="C2" s="17" t="s">
        <v>1</v>
      </c>
      <c r="D2" s="19" t="s">
        <v>13</v>
      </c>
      <c r="E2" s="5"/>
    </row>
    <row r="3" spans="1:5" ht="39" customHeight="1" thickBot="1" x14ac:dyDescent="0.25">
      <c r="A3" s="26" t="s">
        <v>12</v>
      </c>
      <c r="B3" s="27"/>
      <c r="C3" s="28" t="s">
        <v>15</v>
      </c>
      <c r="D3" s="29"/>
      <c r="E3" s="5"/>
    </row>
    <row r="4" spans="1:5" ht="30.75" customHeight="1" thickBot="1" x14ac:dyDescent="0.25">
      <c r="A4" s="7" t="s">
        <v>2</v>
      </c>
      <c r="B4" s="21" t="s">
        <v>25</v>
      </c>
      <c r="C4" s="18" t="s">
        <v>3</v>
      </c>
      <c r="D4" s="18" t="s">
        <v>4</v>
      </c>
      <c r="E4" s="5"/>
    </row>
    <row r="5" spans="1:5" s="3" customFormat="1" ht="24.6" customHeight="1" thickBot="1" x14ac:dyDescent="0.25">
      <c r="A5" s="24" t="s">
        <v>5</v>
      </c>
      <c r="B5" s="24"/>
      <c r="C5" s="24"/>
      <c r="D5" s="24"/>
      <c r="E5" s="12"/>
    </row>
    <row r="6" spans="1:5" ht="66.95" customHeight="1" thickBot="1" x14ac:dyDescent="0.25">
      <c r="A6" s="9" t="s">
        <v>7</v>
      </c>
      <c r="B6" s="8" t="s">
        <v>6</v>
      </c>
      <c r="C6" s="15" t="s">
        <v>19</v>
      </c>
      <c r="D6" s="16" t="s">
        <v>10</v>
      </c>
      <c r="E6" s="11">
        <f>IF(B6="CUMPLE",1,0)</f>
        <v>1</v>
      </c>
    </row>
    <row r="7" spans="1:5" ht="45.75" customHeight="1" thickBot="1" x14ac:dyDescent="0.25">
      <c r="A7" s="6" t="s">
        <v>20</v>
      </c>
      <c r="B7" s="10" t="s">
        <v>6</v>
      </c>
      <c r="C7" s="15" t="s">
        <v>19</v>
      </c>
      <c r="D7" s="16" t="s">
        <v>10</v>
      </c>
      <c r="E7" s="11">
        <f t="shared" ref="E7:E12" si="0">IF(B7="CUMPLE",1,0)</f>
        <v>1</v>
      </c>
    </row>
    <row r="8" spans="1:5" ht="49.5" customHeight="1" thickBot="1" x14ac:dyDescent="0.25">
      <c r="A8" s="6" t="s">
        <v>16</v>
      </c>
      <c r="B8" s="10" t="s">
        <v>6</v>
      </c>
      <c r="C8" s="15" t="s">
        <v>19</v>
      </c>
      <c r="D8" s="16" t="s">
        <v>10</v>
      </c>
      <c r="E8" s="11">
        <f t="shared" si="0"/>
        <v>1</v>
      </c>
    </row>
    <row r="9" spans="1:5" ht="53.25" customHeight="1" thickBot="1" x14ac:dyDescent="0.25">
      <c r="A9" s="6" t="s">
        <v>21</v>
      </c>
      <c r="B9" s="10" t="s">
        <v>6</v>
      </c>
      <c r="C9" s="15" t="s">
        <v>19</v>
      </c>
      <c r="D9" s="16" t="s">
        <v>10</v>
      </c>
      <c r="E9" s="11"/>
    </row>
    <row r="10" spans="1:5" ht="53.25" customHeight="1" thickBot="1" x14ac:dyDescent="0.25">
      <c r="A10" s="6" t="s">
        <v>22</v>
      </c>
      <c r="B10" s="10" t="s">
        <v>6</v>
      </c>
      <c r="C10" s="15" t="s">
        <v>19</v>
      </c>
      <c r="D10" s="16" t="s">
        <v>10</v>
      </c>
      <c r="E10" s="11"/>
    </row>
    <row r="11" spans="1:5" ht="53.25" customHeight="1" thickBot="1" x14ac:dyDescent="0.25">
      <c r="A11" s="6" t="s">
        <v>23</v>
      </c>
      <c r="B11" s="20" t="s">
        <v>24</v>
      </c>
      <c r="C11" s="15"/>
      <c r="D11" s="16" t="s">
        <v>26</v>
      </c>
      <c r="E11" s="11"/>
    </row>
    <row r="12" spans="1:5" ht="44.25" customHeight="1" thickBot="1" x14ac:dyDescent="0.25">
      <c r="A12" s="9" t="s">
        <v>17</v>
      </c>
      <c r="B12" s="10" t="s">
        <v>6</v>
      </c>
      <c r="C12" s="15" t="s">
        <v>19</v>
      </c>
      <c r="D12" s="16" t="s">
        <v>10</v>
      </c>
      <c r="E12" s="11">
        <f t="shared" si="0"/>
        <v>1</v>
      </c>
    </row>
    <row r="13" spans="1:5" ht="51" customHeight="1" thickBot="1" x14ac:dyDescent="0.25">
      <c r="A13" s="30" t="s">
        <v>25</v>
      </c>
      <c r="B13" s="30"/>
      <c r="C13" s="30"/>
      <c r="D13" s="30"/>
      <c r="E13" s="5"/>
    </row>
    <row r="14" spans="1:5" ht="63.75" customHeight="1" thickBot="1" x14ac:dyDescent="0.25">
      <c r="A14" s="22" t="s">
        <v>8</v>
      </c>
      <c r="B14" s="22"/>
      <c r="C14" s="23"/>
      <c r="D14" s="23"/>
      <c r="E14" s="5"/>
    </row>
    <row r="15" spans="1:5" ht="55.5" customHeight="1" thickBot="1" x14ac:dyDescent="0.25">
      <c r="A15" s="22" t="s">
        <v>9</v>
      </c>
      <c r="B15" s="22"/>
      <c r="C15" s="23"/>
      <c r="D15" s="23"/>
      <c r="E15" s="5"/>
    </row>
    <row r="16" spans="1:5" ht="54.75" customHeight="1" thickBot="1" x14ac:dyDescent="0.25">
      <c r="A16" s="22" t="s">
        <v>18</v>
      </c>
      <c r="B16" s="22"/>
      <c r="C16" s="23"/>
      <c r="D16" s="23"/>
      <c r="E16" s="5"/>
    </row>
    <row r="17" spans="3:4" x14ac:dyDescent="0.15">
      <c r="D17" s="2"/>
    </row>
    <row r="18" spans="3:4" ht="63" customHeight="1" x14ac:dyDescent="0.15">
      <c r="D18" s="2"/>
    </row>
    <row r="19" spans="3:4" x14ac:dyDescent="0.15">
      <c r="D19" s="2"/>
    </row>
    <row r="22" spans="3:4" x14ac:dyDescent="0.15">
      <c r="C22" s="14"/>
    </row>
  </sheetData>
  <mergeCells count="11">
    <mergeCell ref="A15:B15"/>
    <mergeCell ref="C15:D15"/>
    <mergeCell ref="A16:B16"/>
    <mergeCell ref="C16:D16"/>
    <mergeCell ref="B1:D1"/>
    <mergeCell ref="A3:B3"/>
    <mergeCell ref="C3:D3"/>
    <mergeCell ref="A5:D5"/>
    <mergeCell ref="A13:D13"/>
    <mergeCell ref="A14:B14"/>
    <mergeCell ref="C14:D14"/>
  </mergeCells>
  <conditionalFormatting sqref="A13:D13">
    <cfRule type="containsText" dxfId="1" priority="1" operator="containsText" text="NO HABILITADO">
      <formula>NOT(ISERROR(SEARCH("NO HABILITADO",A13)))</formula>
    </cfRule>
    <cfRule type="containsText" dxfId="0" priority="2" operator="containsText" text="HABILITADO">
      <formula>NOT(ISERROR(SEARCH("HABILITADO",A13)))</formula>
    </cfRule>
  </conditionalFormatting>
  <dataValidations count="1">
    <dataValidation type="list" allowBlank="1" showInputMessage="1" showErrorMessage="1" sqref="B7:B12" xr:uid="{F4182D9B-382A-134A-9935-F2095EEB2EA9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86ac4d5-c9b9-4575-8bc8-ac35a6241bf0"/>
    <ds:schemaRef ds:uri="18531c6f-1c9a-4946-9e7b-4ea6bf4e2d8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PROP. 1</vt:lpstr>
      <vt:lpstr>'PROP. 1'!Área_de_impresión</vt:lpstr>
      <vt:lpstr>'PROP. 1'!Títulos_a_imprimir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Johana Labrador</cp:lastModifiedBy>
  <cp:revision/>
  <dcterms:created xsi:type="dcterms:W3CDTF">2011-09-30T15:48:33Z</dcterms:created>
  <dcterms:modified xsi:type="dcterms:W3CDTF">2021-06-03T21:44:19Z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